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vnaranjo\Desktop\"/>
    </mc:Choice>
  </mc:AlternateContent>
  <xr:revisionPtr revIDLastSave="0" documentId="8_{3A2B101F-00A1-41BA-AD36-41AB949F4027}" xr6:coauthVersionLast="45" xr6:coauthVersionMax="45" xr10:uidLastSave="{00000000-0000-0000-0000-000000000000}"/>
  <bookViews>
    <workbookView xWindow="-120" yWindow="-120" windowWidth="24240" windowHeight="13140" xr2:uid="{F9635261-B998-4FE7-90DA-80821883C59E}"/>
  </bookViews>
  <sheets>
    <sheet name="CUADRO 1" sheetId="4" r:id="rId1"/>
    <sheet name="CUADRO 2 y 3 Activ y Proceso" sheetId="1" r:id="rId2"/>
    <sheet name="CUADRO 4 y 5 Partida y Resume" sheetId="2" r:id="rId3"/>
  </sheets>
  <definedNames>
    <definedName name="_xlnm._FilterDatabase" localSheetId="1" hidden="1">'CUADRO 2 y 3 Activ y Proceso'!#REF!</definedName>
    <definedName name="_xlnm.Print_Titles" localSheetId="0">'CUADRO 1'!$2:$9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30" i="4" l="1"/>
  <c r="G324" i="4"/>
  <c r="G171" i="4"/>
  <c r="G170" i="4"/>
  <c r="J149" i="4"/>
  <c r="E41" i="1" l="1"/>
  <c r="D41" i="1"/>
  <c r="C41" i="1"/>
  <c r="F40" i="1"/>
  <c r="F39" i="1"/>
  <c r="F38" i="1"/>
  <c r="F37" i="1"/>
  <c r="F36" i="1"/>
  <c r="F35" i="1"/>
  <c r="F34" i="1"/>
  <c r="F33" i="1"/>
  <c r="F32" i="1"/>
  <c r="F31" i="1"/>
  <c r="F30" i="1"/>
  <c r="F29" i="1"/>
  <c r="F19" i="1"/>
  <c r="F18" i="1"/>
  <c r="F17" i="1"/>
  <c r="F16" i="1"/>
  <c r="F15" i="1"/>
  <c r="F14" i="1"/>
  <c r="F13" i="1"/>
  <c r="F12" i="1"/>
  <c r="F11" i="1"/>
  <c r="F10" i="1"/>
  <c r="F41" i="1" l="1"/>
  <c r="E20" i="1"/>
  <c r="D20" i="1"/>
  <c r="C20" i="1" l="1"/>
  <c r="F20" i="1" s="1"/>
  <c r="F30" i="2" l="1"/>
  <c r="F28" i="2"/>
  <c r="F29" i="2"/>
  <c r="F31" i="2" l="1"/>
  <c r="C31" i="2"/>
  <c r="F16" i="2"/>
  <c r="F15" i="2"/>
  <c r="F14" i="2"/>
  <c r="F13" i="2"/>
  <c r="F12" i="2"/>
  <c r="F11" i="2"/>
  <c r="F10" i="2"/>
  <c r="E17" i="2"/>
  <c r="E32" i="2" s="1"/>
  <c r="D17" i="2"/>
  <c r="D32" i="2" s="1"/>
  <c r="C17" i="2"/>
  <c r="C32" i="2" s="1"/>
  <c r="C33" i="2" l="1"/>
  <c r="D28" i="2" s="1"/>
  <c r="D31" i="2" s="1"/>
  <c r="D33" i="2" s="1"/>
  <c r="E28" i="2" s="1"/>
  <c r="E31" i="2" s="1"/>
  <c r="E33" i="2" s="1"/>
  <c r="F32" i="2"/>
  <c r="F33" i="2" s="1"/>
  <c r="F17" i="2"/>
  <c r="K324" i="4"/>
  <c r="K330" i="4"/>
  <c r="J330" i="4"/>
  <c r="J324" i="4"/>
</calcChain>
</file>

<file path=xl/sharedStrings.xml><?xml version="1.0" encoding="utf-8"?>
<sst xmlns="http://schemas.openxmlformats.org/spreadsheetml/2006/main" count="1312" uniqueCount="362">
  <si>
    <t>Cuadro N° 2</t>
  </si>
  <si>
    <t>INSTITUTO NACIONAL DE LAS MUJERES</t>
  </si>
  <si>
    <t>Unidad: Colones</t>
  </si>
  <si>
    <t>TOTAL</t>
  </si>
  <si>
    <t>Remuneraciones</t>
  </si>
  <si>
    <t>AA</t>
  </si>
  <si>
    <t>CS</t>
  </si>
  <si>
    <t>Conducción superior del INAMU</t>
  </si>
  <si>
    <t>TI</t>
  </si>
  <si>
    <t xml:space="preserve">Gestión de Tecnologías de información y comunicaciones </t>
  </si>
  <si>
    <t>PL</t>
  </si>
  <si>
    <t xml:space="preserve">Planificación, seguimiento y evaluación </t>
  </si>
  <si>
    <t>AM</t>
  </si>
  <si>
    <t>Atención de las mujeres en situación de violencia y prevención del femicidio</t>
  </si>
  <si>
    <t>DP</t>
  </si>
  <si>
    <t>IO</t>
  </si>
  <si>
    <t xml:space="preserve">Información, orientación y referencia </t>
  </si>
  <si>
    <t>PT</t>
  </si>
  <si>
    <t xml:space="preserve">Prestación territorial del servicio </t>
  </si>
  <si>
    <t>IE</t>
  </si>
  <si>
    <t xml:space="preserve">Incidencia, alianzas y construcción de capacidades en el sector público </t>
  </si>
  <si>
    <t>IS</t>
  </si>
  <si>
    <t xml:space="preserve">Incidencia, alianzas y construcción de capacidades en actores estratégicos de la soc civil </t>
  </si>
  <si>
    <t>Cuadro N° 3</t>
  </si>
  <si>
    <t>Servicios</t>
  </si>
  <si>
    <t>Materiales y suministros</t>
  </si>
  <si>
    <t>Intereses y comisiones</t>
  </si>
  <si>
    <t>Bienes Duraderos</t>
  </si>
  <si>
    <t>Transferencias Corrientes</t>
  </si>
  <si>
    <t>Transferencias de Capital</t>
  </si>
  <si>
    <t>Cuadro N° 4</t>
  </si>
  <si>
    <t xml:space="preserve">1. Saldo en caja inicial  (5 t-1) </t>
  </si>
  <si>
    <t>2. Ingresos efectivos recibidos - Por Fodesaf</t>
  </si>
  <si>
    <t>3. Otros ingresos recibidos</t>
  </si>
  <si>
    <t xml:space="preserve">4. Recursos disponibles (1+2+3) </t>
  </si>
  <si>
    <t>5. Egresos efectivos pagados</t>
  </si>
  <si>
    <t xml:space="preserve">6. Saldo en caja final   (4-5) </t>
  </si>
  <si>
    <r>
      <t>Fuente</t>
    </r>
    <r>
      <rPr>
        <i/>
        <sz val="11"/>
        <color indexed="8"/>
        <rFont val="Calibri"/>
        <family val="2"/>
        <scheme val="minor"/>
      </rPr>
      <t xml:space="preserve">: INAMU. Área Financiera Contable. </t>
    </r>
  </si>
  <si>
    <t>A</t>
  </si>
  <si>
    <t>Apoyo Administrativo Financiero.</t>
  </si>
  <si>
    <t>B</t>
  </si>
  <si>
    <t>Planificación Institucional.</t>
  </si>
  <si>
    <t>C</t>
  </si>
  <si>
    <t>Gestión Tecnologías de Información.</t>
  </si>
  <si>
    <t>D</t>
  </si>
  <si>
    <t>Conducción Político Estratégica.</t>
  </si>
  <si>
    <t>E</t>
  </si>
  <si>
    <t>Dirección de Programa</t>
  </si>
  <si>
    <t>F</t>
  </si>
  <si>
    <t>Atención Directa a Mujeres</t>
  </si>
  <si>
    <t>G</t>
  </si>
  <si>
    <t>Capacitación y Formación y Asesoría con las Mujeres.</t>
  </si>
  <si>
    <t>H</t>
  </si>
  <si>
    <t>Promoción y Divulgación sobre los derechos de las mujeres.</t>
  </si>
  <si>
    <t>J</t>
  </si>
  <si>
    <t>Asistencia Técnica Normativa y Legistación.</t>
  </si>
  <si>
    <t>K</t>
  </si>
  <si>
    <t>Asistencia Técnica para actores estratégicos.</t>
  </si>
  <si>
    <t>L</t>
  </si>
  <si>
    <t xml:space="preserve">Asistencia Técnica Políticas Públicas. </t>
  </si>
  <si>
    <t>M</t>
  </si>
  <si>
    <t>Información y Conocimiento</t>
  </si>
  <si>
    <t xml:space="preserve">Apoyo Administrativo  </t>
  </si>
  <si>
    <t xml:space="preserve">Dirección del Programa </t>
  </si>
  <si>
    <t>PRESUPUESTO DEL EJERCICIO ECONÓMICO 2020</t>
  </si>
  <si>
    <t>Abril</t>
  </si>
  <si>
    <t>Mayo</t>
  </si>
  <si>
    <t>Junio</t>
  </si>
  <si>
    <t>ACTIVIDAD</t>
  </si>
  <si>
    <t>PROCESO</t>
  </si>
  <si>
    <t>Reporte de gastos efectivos  por ACTIVIDAD financiados por el Fondo de Desarrollo Social y Asignaciones Familiares</t>
  </si>
  <si>
    <t>Reporte de gastos efectivos por PROCESO financiadas por el Fondo de Desarrollo Social y Asignaciones Familiares</t>
  </si>
  <si>
    <t>II TRIMESTRE  2020</t>
  </si>
  <si>
    <t>Reporte de gastos efectivos por OBJETO DEL GASTO  financiados por el Fondo de Desarrollo Social y Asignaciones Familiares</t>
  </si>
  <si>
    <t>Reporte de INGRESOS efectivos girados por el Fondo de Des. Social y Asignaciones Familiares</t>
  </si>
  <si>
    <t>Al 30 Junio</t>
  </si>
  <si>
    <t>DESCRIPCIÓN</t>
  </si>
  <si>
    <t>Cuadro N° 5</t>
  </si>
  <si>
    <t xml:space="preserve">Cuadro No. 1. INAMU. INFORME FODESAF II TRIMESTRE 2020. Metas institucionales alcanzadas según producto institucional
(servicio brindado) </t>
  </si>
  <si>
    <t xml:space="preserve">Programa: </t>
  </si>
  <si>
    <t>Técnico</t>
  </si>
  <si>
    <t>Institución:</t>
  </si>
  <si>
    <t>Instituto Nacional de las Mujeres (INAMU)</t>
  </si>
  <si>
    <t>Trimestre:</t>
  </si>
  <si>
    <t>II</t>
  </si>
  <si>
    <t>Año:</t>
  </si>
  <si>
    <t>Producto</t>
  </si>
  <si>
    <t>Unidad</t>
  </si>
  <si>
    <t>ABRIL</t>
  </si>
  <si>
    <t>MAYO</t>
  </si>
  <si>
    <t>JUNIO</t>
  </si>
  <si>
    <t xml:space="preserve"> Total </t>
  </si>
  <si>
    <t>Observaciones</t>
  </si>
  <si>
    <t>INTERVENCIÓN ESTRATÉGICA</t>
  </si>
  <si>
    <t>NOMBRE TEMÁTICA DESARROLLADA</t>
  </si>
  <si>
    <t>Cantidad ♀ ♂ por tema</t>
  </si>
  <si>
    <t>DIVISIÓN REGIONAL-CANTONAL</t>
  </si>
  <si>
    <t>DEPARTAMENTO</t>
  </si>
  <si>
    <t>♀</t>
  </si>
  <si>
    <t>♂</t>
  </si>
  <si>
    <t>REGION</t>
  </si>
  <si>
    <t>CANTÓN</t>
  </si>
  <si>
    <t>1. Atención Directa a mujeres</t>
  </si>
  <si>
    <t>Mujeres</t>
  </si>
  <si>
    <t>Unidad Regional Brunca</t>
  </si>
  <si>
    <t>ATENCION VcM</t>
  </si>
  <si>
    <t>ATENCION PRESENCIAL EXP NUEVO</t>
  </si>
  <si>
    <t>BRUNCA</t>
  </si>
  <si>
    <t>BUENOS AIRES</t>
  </si>
  <si>
    <t>CORREDORES</t>
  </si>
  <si>
    <t>COTO BRUS</t>
  </si>
  <si>
    <t>GOLFITO</t>
  </si>
  <si>
    <t>OSA</t>
  </si>
  <si>
    <t>Violencia de Género - Coordinación</t>
  </si>
  <si>
    <t>PEREZ ZELEDON</t>
  </si>
  <si>
    <t>CENTRAL</t>
  </si>
  <si>
    <t>ACOSTA</t>
  </si>
  <si>
    <t>ALAJUELA</t>
  </si>
  <si>
    <t>ALAJUELITA</t>
  </si>
  <si>
    <t>CARTAGO</t>
  </si>
  <si>
    <t>CURRIDABAT</t>
  </si>
  <si>
    <t>DESAMPARADOS</t>
  </si>
  <si>
    <t>ESCAZU</t>
  </si>
  <si>
    <t>GOICOECHEA</t>
  </si>
  <si>
    <t>HEREDIA</t>
  </si>
  <si>
    <t>LA UNIÓN</t>
  </si>
  <si>
    <t>MORAVIA</t>
  </si>
  <si>
    <t>OREAMUNO</t>
  </si>
  <si>
    <t>PALMARES</t>
  </si>
  <si>
    <t>SAN JOSE</t>
  </si>
  <si>
    <t xml:space="preserve">SAN RAMON </t>
  </si>
  <si>
    <t>SANTA BÁRBARA</t>
  </si>
  <si>
    <t>SANTO DOMINGO</t>
  </si>
  <si>
    <t>TIBÁS</t>
  </si>
  <si>
    <t>Unidad Regional Chorotega</t>
  </si>
  <si>
    <t>CHOROTEGA</t>
  </si>
  <si>
    <t>ABANGARES</t>
  </si>
  <si>
    <t>BAGACES</t>
  </si>
  <si>
    <t>Cañas</t>
  </si>
  <si>
    <t>CARRILLO</t>
  </si>
  <si>
    <t xml:space="preserve">carrillo </t>
  </si>
  <si>
    <t xml:space="preserve">Hojancha </t>
  </si>
  <si>
    <t>LA CRUZ</t>
  </si>
  <si>
    <t>LIBERIA</t>
  </si>
  <si>
    <t>Nicoya</t>
  </si>
  <si>
    <t>SANTA CRUZ</t>
  </si>
  <si>
    <t>Tilarán</t>
  </si>
  <si>
    <t>Upala</t>
  </si>
  <si>
    <t>HUETAR CARIBE</t>
  </si>
  <si>
    <t>LIMÓN</t>
  </si>
  <si>
    <t>Unidad Regional Huetar Caribe</t>
  </si>
  <si>
    <t>POCOCI</t>
  </si>
  <si>
    <t>SIQUIRRES</t>
  </si>
  <si>
    <t>TALAMANCA</t>
  </si>
  <si>
    <t>Unidad Regional Huetar Norte</t>
  </si>
  <si>
    <t>HUETAR NORTE</t>
  </si>
  <si>
    <t>GUATUSO</t>
  </si>
  <si>
    <t>LOS CHILES</t>
  </si>
  <si>
    <t>PEÑAS BLANCAS</t>
  </si>
  <si>
    <t>RIO CUARTO</t>
  </si>
  <si>
    <t>SAN CARLOS</t>
  </si>
  <si>
    <t>SARAPIQUI</t>
  </si>
  <si>
    <t>UPALA</t>
  </si>
  <si>
    <t>Unidad Regional Pacífico Central</t>
  </si>
  <si>
    <t>PACIFICO CENTRAL</t>
  </si>
  <si>
    <t>ESPARZA</t>
  </si>
  <si>
    <t>GARABITO</t>
  </si>
  <si>
    <t>MONTES DE ORO</t>
  </si>
  <si>
    <t>OROTINA</t>
  </si>
  <si>
    <t>PARRITA</t>
  </si>
  <si>
    <t>PUNTARENAS</t>
  </si>
  <si>
    <t>QUEPOS</t>
  </si>
  <si>
    <t>Delegación de la Mujer</t>
  </si>
  <si>
    <t>ND</t>
  </si>
  <si>
    <t xml:space="preserve"> </t>
  </si>
  <si>
    <t>Condición Jurídica y derechos Humanos de las Mujeres</t>
  </si>
  <si>
    <t>INFORMACION ORIENTACIÓN DDHH</t>
  </si>
  <si>
    <t>DERECHOS HUMANOS DE LAS MUJERES</t>
  </si>
  <si>
    <t>Unidad Regional Central subsede Occidente</t>
  </si>
  <si>
    <t>Unidad Regional Central subsede Oriente</t>
  </si>
  <si>
    <t>Alajuelita</t>
  </si>
  <si>
    <t>Alvarado</t>
  </si>
  <si>
    <t>Aserrí</t>
  </si>
  <si>
    <t>Cartago</t>
  </si>
  <si>
    <t>Catedral</t>
  </si>
  <si>
    <t>Coronado</t>
  </si>
  <si>
    <t>Curridabat</t>
  </si>
  <si>
    <t>Desamparados</t>
  </si>
  <si>
    <t>El Carmen de Cartago</t>
  </si>
  <si>
    <t>El Guarco</t>
  </si>
  <si>
    <t>Escazú</t>
  </si>
  <si>
    <t>Goicoechea</t>
  </si>
  <si>
    <t>Hatillo</t>
  </si>
  <si>
    <t>Hospital</t>
  </si>
  <si>
    <t>La Merced</t>
  </si>
  <si>
    <t>La Unión</t>
  </si>
  <si>
    <t>La Uruca</t>
  </si>
  <si>
    <t>Los Santos</t>
  </si>
  <si>
    <t>Montes de Oca</t>
  </si>
  <si>
    <t>Mora</t>
  </si>
  <si>
    <t>Moravia</t>
  </si>
  <si>
    <t>Oreamuno</t>
  </si>
  <si>
    <t>Paraíso</t>
  </si>
  <si>
    <t>Paso Ancho</t>
  </si>
  <si>
    <t>Patarrá</t>
  </si>
  <si>
    <t>Pavas</t>
  </si>
  <si>
    <t>Puriscal</t>
  </si>
  <si>
    <t>San José</t>
  </si>
  <si>
    <t>San Sebastián</t>
  </si>
  <si>
    <t>Santa Ana</t>
  </si>
  <si>
    <t>Tarrazú</t>
  </si>
  <si>
    <t>Tibas</t>
  </si>
  <si>
    <t>Tierra Blanca</t>
  </si>
  <si>
    <t>Turrialba</t>
  </si>
  <si>
    <t>Turrubares</t>
  </si>
  <si>
    <t>Zapote</t>
  </si>
  <si>
    <t>CAÑAS</t>
  </si>
  <si>
    <t>NICOYA</t>
  </si>
  <si>
    <t>Otros</t>
  </si>
  <si>
    <t>Hojancha</t>
  </si>
  <si>
    <t>Nandayure</t>
  </si>
  <si>
    <t>ORIENTACION POR VCM</t>
  </si>
  <si>
    <t>CEAAM   Occidente</t>
  </si>
  <si>
    <t>PREVENCIÓN FEMICIDIO</t>
  </si>
  <si>
    <t>ALBERGAMIENTO EXP NUEVO</t>
  </si>
  <si>
    <t>CEAAM   Área Metropolitana</t>
  </si>
  <si>
    <t>CEAAM   Huetar Caribe</t>
  </si>
  <si>
    <t>KIT EXP NUEVO</t>
  </si>
  <si>
    <t xml:space="preserve">2. Capacitación y formación </t>
  </si>
  <si>
    <t>AUTONOMÍA ECONÓMICA</t>
  </si>
  <si>
    <t>ACOMPAÑAMIENTO, ARTICULACIÓN, ALIANZAS,  A MUJERES PRODUCTORAS Y VENDEDORAS</t>
  </si>
  <si>
    <t>Políticas Públicas</t>
  </si>
  <si>
    <t>Asistencia técnica en organización a Mujeres Rurales</t>
  </si>
  <si>
    <t xml:space="preserve">Capacitación relaciones familiares y empresariales en el contexto de la emergencia nacional </t>
  </si>
  <si>
    <t xml:space="preserve">Cpacitación a mujeres de la Plataforma Local de servicios </t>
  </si>
  <si>
    <t>HUETAR_CARIBE</t>
  </si>
  <si>
    <t>DIAGNÓSTICO Y ASESORÍAS A MUJERES EMPRENDEDORAS Y/O EMPRESARIAS DE LA REGIÓN EN 6 CANTONES</t>
  </si>
  <si>
    <t>Economía solidaria</t>
  </si>
  <si>
    <t>Empresariedad Diseño de marca</t>
  </si>
  <si>
    <t xml:space="preserve">Huetar Norte </t>
  </si>
  <si>
    <t>FOCUS GROUP</t>
  </si>
  <si>
    <t>EL GUARCO</t>
  </si>
  <si>
    <t>MONTES DE OCA</t>
  </si>
  <si>
    <t>PARAISO</t>
  </si>
  <si>
    <t>PURISCAL</t>
  </si>
  <si>
    <t>DEVELANDO EL GENERO PARA DETECTAR LA SITUACION DE LAS EMPRENDEDORAS Y SUS ESTRATAEGIA PARA AFRONTAR LA CRISIS.</t>
  </si>
  <si>
    <t>CAMBIO CULTURAL</t>
  </si>
  <si>
    <t>FORMACIÓN HUMANA</t>
  </si>
  <si>
    <t>ASERRI</t>
  </si>
  <si>
    <t>BARVA</t>
  </si>
  <si>
    <t>BELEN</t>
  </si>
  <si>
    <t>FLORES</t>
  </si>
  <si>
    <t>GRECIA</t>
  </si>
  <si>
    <t>NARANJO</t>
  </si>
  <si>
    <t>POAS</t>
  </si>
  <si>
    <t>SAN ISIDRO</t>
  </si>
  <si>
    <t>SAN PABLO</t>
  </si>
  <si>
    <t>SAN RAFAEL</t>
  </si>
  <si>
    <t>SANTA ANA</t>
  </si>
  <si>
    <t>TURRUBARES</t>
  </si>
  <si>
    <t>VALVERDE VEGA</t>
  </si>
  <si>
    <t>VAZQUEZ DE CORONADO</t>
  </si>
  <si>
    <t xml:space="preserve">GUACIMO </t>
  </si>
  <si>
    <t>LIMON</t>
  </si>
  <si>
    <t>MATINA</t>
  </si>
  <si>
    <t>POCOCÍ</t>
  </si>
  <si>
    <t>HUETAR_NORTE</t>
  </si>
  <si>
    <t>PACIFICO_CENTRAL</t>
  </si>
  <si>
    <t>Ciudadanía Activa, Liderazgo y Gestión Local</t>
  </si>
  <si>
    <t>LIDERAZGO Y PARIDAD</t>
  </si>
  <si>
    <t>Las Mujeres Lideramos el Cambio. Temas: derechos humanos, costrucción de la identidad de género.</t>
  </si>
  <si>
    <t xml:space="preserve">LEÓN CORTES </t>
  </si>
  <si>
    <t>Curso de Autoformación Nosotras Lideramos el Cambio. Temas: derechos humanos, construcción de las identidades de género, democracia paritaria y ciudadanía, participación política y liderazgo de las Mujeres</t>
  </si>
  <si>
    <r>
      <rPr>
        <sz val="10"/>
        <color indexed="8"/>
        <rFont val="Century Gothic"/>
        <family val="2"/>
      </rPr>
      <t>Derechos humanos de las mujeres; identidades y diversidades; liderazgo transformador; participación e incidencia política</t>
    </r>
    <r>
      <rPr>
        <sz val="12"/>
        <color indexed="8"/>
        <rFont val="Times"/>
        <family val="1"/>
      </rPr>
      <t xml:space="preserve"> </t>
    </r>
  </si>
  <si>
    <t>Coto Brus</t>
  </si>
  <si>
    <t>Alajuela</t>
  </si>
  <si>
    <t>Heredia</t>
  </si>
  <si>
    <t>San Ramón</t>
  </si>
  <si>
    <t>Santo Domingo</t>
  </si>
  <si>
    <t>Sarchí</t>
  </si>
  <si>
    <t>Tibás</t>
  </si>
  <si>
    <t>Vasquez de Coronado</t>
  </si>
  <si>
    <t>Encuentro Virtual Mujeres Electas. Elecciones Municipales 2020. Liderazgo político de las Mujeres en tiempo de Crisis, articulaciones cantonales. Actividad ejecutada con el apoyo de Desarrollo Regional.</t>
  </si>
  <si>
    <t>JIMENEZ</t>
  </si>
  <si>
    <t>TURRIALBA</t>
  </si>
  <si>
    <t>HOJANCHA</t>
  </si>
  <si>
    <t>TILARÁN</t>
  </si>
  <si>
    <t>GUACIMO</t>
  </si>
  <si>
    <t>SAN MATEO</t>
  </si>
  <si>
    <t>Liderazgo para Mujeres Jovenes</t>
  </si>
  <si>
    <t>Organización e incidencia de las mujeres del Foro Nacional de Mujeres Indígenas</t>
  </si>
  <si>
    <t>Prioridades del Foro Nacional de Mujeres Afrodescendientes en el contexto de la pandemia Covid-19</t>
  </si>
  <si>
    <t>Palmares</t>
  </si>
  <si>
    <t>Limón</t>
  </si>
  <si>
    <t>Red de mujeres lideresas incluye las pertenecientes a las comisiones Afro de los 6 cantones Pococí, Talamanca, Guacimo, Siquirres, Matina y Limón.</t>
  </si>
  <si>
    <t>Red de mujeres lideresas pertenecientes a las comisiones Afro de los 6 cantones Pococí, Talamanca, Guacimo, Siquirres, Matina y Limón.</t>
  </si>
  <si>
    <t>Construcción de Identidades y Proyectos de Vida</t>
  </si>
  <si>
    <t>SALUD SEXUAL Y SALUD REPRODUCTIVA</t>
  </si>
  <si>
    <t>Relaciones impropias Prevencion del embarazo Adolescente</t>
  </si>
  <si>
    <t>VIOLENCIA CONTRA LAS MUJERES</t>
  </si>
  <si>
    <t>Asesoría a mujeres que manifiestan vicir violencia contra ellas en la polìtica</t>
  </si>
  <si>
    <t>Central</t>
  </si>
  <si>
    <t>Grecia</t>
  </si>
  <si>
    <t>Chorotega</t>
  </si>
  <si>
    <t>Huetar  Caribe</t>
  </si>
  <si>
    <t>Huetar Brunca</t>
  </si>
  <si>
    <t>Golfito</t>
  </si>
  <si>
    <t>3. Producción y difusión masiva de estudios y materiales especializados en género</t>
  </si>
  <si>
    <t>Personas</t>
  </si>
  <si>
    <t>Unidad de Documentación</t>
  </si>
  <si>
    <t>Servicios presenciales de información en género y derechos humanos de las mujeres</t>
  </si>
  <si>
    <t>Servicios virtuales de información en género y derechos humanos de las mujeres</t>
  </si>
  <si>
    <t>Unidad Investigación</t>
  </si>
  <si>
    <t>Distribución del Tercer Estado de los Derechos Humanos de las Mujeres en Costa Rica.</t>
  </si>
  <si>
    <t>Unidad de Prensa</t>
  </si>
  <si>
    <t xml:space="preserve">Servicios en redes sociales en relación con las consultas a través de mensajes de Faceboock o Instagram </t>
  </si>
  <si>
    <t>4. Incidencia y Gestión Normativa y de Política Pública</t>
  </si>
  <si>
    <t xml:space="preserve">ASISTENCIA TÉCNICA NORMATIVA Y LEGISLACIÓN </t>
  </si>
  <si>
    <t>ENFOQUE DE GÉNERO Y BRECHAS DE GÉNERO</t>
  </si>
  <si>
    <t>CONDICIÓN JURÍDICA Y DERECHOS HUMANOS DE LAS MUJERES</t>
  </si>
  <si>
    <t>ASESORÍAS</t>
  </si>
  <si>
    <t>INCIDENCIAS</t>
  </si>
  <si>
    <t>COADYUVANCIAS</t>
  </si>
  <si>
    <t>GESTIONES O REFERENCIAS</t>
  </si>
  <si>
    <t xml:space="preserve">ASISTENCIA TÉCNICA PARA ACTORES ESTRATÉGICOS </t>
  </si>
  <si>
    <t>genero y empresariedad</t>
  </si>
  <si>
    <t>derechos de las personas migrantes</t>
  </si>
  <si>
    <t xml:space="preserve">Programa de Mujer y Negocios </t>
  </si>
  <si>
    <t>ASISTENCIA TÉCNICA POLÍTICAS PÚBLICAS</t>
  </si>
  <si>
    <t>MÓDULO VIRTUAL CON PERSONAS FUNCIONARIAS DE LOS COSELES</t>
  </si>
  <si>
    <t>UNIDAD TÉCNICA SECTORIAL DE PROYECTOS</t>
  </si>
  <si>
    <t>COMISIÓN MUNICIPAL DEL EMERGENCIAS</t>
  </si>
  <si>
    <t>SEGUIMIENTO PLANES DE VIDA</t>
  </si>
  <si>
    <t>Asistencia técnica interinstitucional en las diferentes redes, comisiones e instancias locales y regionales en la Provincia de Limón mediante reuniones presenciales.</t>
  </si>
  <si>
    <t>CARIBE</t>
  </si>
  <si>
    <t>Acompañamiento a las OFIM de Matina, Limón, Talamanca y Siquirres en la conformación o/y planes de trabajo de los Comités Municipales de la Mujer.</t>
  </si>
  <si>
    <t xml:space="preserve">PIEG y su PLan de Acción </t>
  </si>
  <si>
    <t>Desarrollo Local con enfoque de género</t>
  </si>
  <si>
    <t>Violencia contra las Mujeres</t>
  </si>
  <si>
    <t>Violencia contra las mujeres</t>
  </si>
  <si>
    <t>Sello de Igualdad de Género</t>
  </si>
  <si>
    <t>Sesión Trabajo Eej 2 Política Nacional PLANOVI</t>
  </si>
  <si>
    <t>Sesión Trabajo Eje 1  Política Nacional PLANOVI</t>
  </si>
  <si>
    <t>Sesión de trabajo con las Redes de Región Chorotega</t>
  </si>
  <si>
    <t>Sesión de trabajo con las Redes de Región Central Heredia</t>
  </si>
  <si>
    <t>Sesión de trabajo con las Redes de Región Huertar Caribe</t>
  </si>
  <si>
    <t>Sesión de trabajo Eje IV</t>
  </si>
  <si>
    <t>Sesión de trabajo Eje V</t>
  </si>
  <si>
    <t>Sesión Regional Redes Cartago</t>
  </si>
  <si>
    <t>Sesión Regional Redes Zona Sur</t>
  </si>
  <si>
    <t>Sesión Regional Redes San José</t>
  </si>
  <si>
    <t>Brecha financiera entre mujeres y hombres</t>
  </si>
  <si>
    <t>Transversalizaciòn enfoque de gènero. Asistencias tècnicas.</t>
  </si>
  <si>
    <t>Asesorìas a MTSS, Infocoop y MICITT, Incopesca</t>
  </si>
  <si>
    <t>Incidencia en Plan Piloto Región Brunca para Sector Agropecuario</t>
  </si>
  <si>
    <t>Mesa de Apoyo PYME</t>
  </si>
  <si>
    <t>Programa Nacional de Mujeres Empresarias</t>
  </si>
  <si>
    <t>FIDEIMAS</t>
  </si>
  <si>
    <t>Red de Género del Sector Agropecuario</t>
  </si>
  <si>
    <t>Acceso a la tierra INDER</t>
  </si>
  <si>
    <t>Programa Conjunto Puente al Desarrollo</t>
  </si>
  <si>
    <t>Mesa de Empresariedad. Puente al Trabajo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</si>
</sst>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₡&quot;* #,##0.00_-;\-&quot;₡&quot;* #,##0.00_-;_-&quot;₡&quot;* &quot;-&quot;??_-;_-@_-"/>
    <numFmt numFmtId="43" formatCode="_-* #,##0.00_-;\-* #,##0.00_-;_-* &quot;-&quot;??_-;_-@_-"/>
    <numFmt numFmtId="164" formatCode="_ * #,##0.00_ ;_ * \-#,##0.00_ ;_ * &quot;-&quot;??_ ;_ @_ "/>
    <numFmt numFmtId="165" formatCode="[$₡-140A]#,##0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7"/>
      <color indexed="8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8"/>
      <color theme="1"/>
      <name val="Courier New"/>
      <family val="3"/>
    </font>
    <font>
      <sz val="11"/>
      <color theme="1"/>
      <name val="Century Gothic"/>
      <family val="2"/>
    </font>
    <font>
      <sz val="14"/>
      <color theme="1"/>
      <name val="Century Gothic"/>
      <family val="2"/>
    </font>
    <font>
      <sz val="12"/>
      <color theme="1"/>
      <name val="Century Gothic"/>
      <family val="2"/>
    </font>
    <font>
      <b/>
      <sz val="1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indexed="8"/>
      <name val="Century Gothic"/>
      <family val="2"/>
    </font>
    <font>
      <b/>
      <sz val="14"/>
      <color theme="1"/>
      <name val="Century Gothic"/>
      <family val="2"/>
    </font>
    <font>
      <sz val="14"/>
      <color indexed="8"/>
      <name val="Century Gothic"/>
      <family val="2"/>
    </font>
    <font>
      <b/>
      <sz val="14"/>
      <color indexed="8"/>
      <name val="Century Gothic"/>
      <family val="2"/>
    </font>
    <font>
      <sz val="14"/>
      <name val="Century Gothic"/>
      <family val="2"/>
    </font>
    <font>
      <sz val="12"/>
      <color indexed="8"/>
      <name val="Century Gothic"/>
      <family val="2"/>
    </font>
    <font>
      <b/>
      <sz val="12"/>
      <color indexed="8"/>
      <name val="Century Gothic"/>
      <family val="2"/>
    </font>
    <font>
      <sz val="12"/>
      <name val="Century Gothic"/>
      <family val="2"/>
    </font>
    <font>
      <b/>
      <sz val="11"/>
      <color indexed="8"/>
      <name val="Century Gothic"/>
      <family val="2"/>
    </font>
    <font>
      <b/>
      <sz val="9"/>
      <color indexed="8"/>
      <name val="Century Gothic"/>
      <family val="2"/>
    </font>
    <font>
      <b/>
      <sz val="12"/>
      <name val="Century Gothic"/>
      <family val="2"/>
    </font>
    <font>
      <b/>
      <sz val="10"/>
      <color theme="1"/>
      <name val="Century Gothic"/>
      <family val="2"/>
    </font>
    <font>
      <b/>
      <sz val="11"/>
      <color theme="1"/>
      <name val="Century Gothic"/>
      <family val="2"/>
    </font>
    <font>
      <b/>
      <sz val="20"/>
      <color indexed="8"/>
      <name val="Century Gothic"/>
      <family val="2"/>
    </font>
    <font>
      <sz val="11"/>
      <color rgb="FF000000"/>
      <name val="Century Gothic"/>
      <family val="2"/>
      <charset val="1"/>
    </font>
    <font>
      <sz val="12"/>
      <color rgb="FF000000"/>
      <name val="Century Gothic"/>
      <family val="2"/>
      <charset val="1"/>
    </font>
    <font>
      <sz val="10"/>
      <color theme="1"/>
      <name val="Century Gothic"/>
      <family val="2"/>
    </font>
    <font>
      <u/>
      <sz val="12"/>
      <color theme="1"/>
      <name val="Century Gothic"/>
      <family val="2"/>
    </font>
    <font>
      <u/>
      <sz val="14"/>
      <color theme="1"/>
      <name val="Century Gothic"/>
      <family val="2"/>
    </font>
    <font>
      <u/>
      <sz val="14"/>
      <color rgb="FF000000"/>
      <name val="Century Gothic"/>
      <family val="2"/>
      <charset val="1"/>
    </font>
    <font>
      <u/>
      <sz val="12"/>
      <color rgb="FF000000"/>
      <name val="Century Gothic"/>
      <family val="2"/>
      <charset val="1"/>
    </font>
    <font>
      <sz val="10"/>
      <color indexed="8"/>
      <name val="Century Gothic"/>
      <family val="2"/>
    </font>
    <font>
      <sz val="12"/>
      <color indexed="8"/>
      <name val="Times"/>
      <family val="1"/>
    </font>
    <font>
      <sz val="11"/>
      <color rgb="FF201F1E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F2F2F2"/>
      </patternFill>
    </fill>
    <fill>
      <patternFill patternType="solid">
        <fgColor rgb="FFFFF2CC"/>
        <bgColor rgb="FFFBE5D6"/>
      </patternFill>
    </fill>
    <fill>
      <patternFill patternType="solid">
        <fgColor theme="5"/>
        <bgColor indexed="64"/>
      </patternFill>
    </fill>
  </fills>
  <borders count="10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</borders>
  <cellStyleXfs count="83">
    <xf numFmtId="0" fontId="0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5" fontId="1" fillId="0" borderId="0"/>
    <xf numFmtId="165" fontId="1" fillId="0" borderId="0"/>
    <xf numFmtId="43" fontId="1" fillId="0" borderId="0" applyFont="0" applyFill="0" applyBorder="0" applyAlignment="0" applyProtection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511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Border="1" applyAlignment="1">
      <alignment vertical="center"/>
    </xf>
    <xf numFmtId="4" fontId="3" fillId="0" borderId="0" xfId="0" applyNumberFormat="1" applyFont="1" applyFill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0" fontId="0" fillId="0" borderId="0" xfId="0"/>
    <xf numFmtId="0" fontId="4" fillId="0" borderId="0" xfId="0" applyFont="1"/>
    <xf numFmtId="4" fontId="3" fillId="0" borderId="5" xfId="0" applyNumberFormat="1" applyFont="1" applyBorder="1" applyAlignment="1">
      <alignment vertical="center"/>
    </xf>
    <xf numFmtId="4" fontId="3" fillId="0" borderId="6" xfId="0" applyNumberFormat="1" applyFont="1" applyBorder="1" applyAlignment="1">
      <alignment vertical="center"/>
    </xf>
    <xf numFmtId="4" fontId="3" fillId="0" borderId="11" xfId="0" applyNumberFormat="1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4" fontId="6" fillId="0" borderId="0" xfId="0" applyNumberFormat="1" applyFont="1" applyBorder="1" applyAlignment="1">
      <alignment vertical="center"/>
    </xf>
    <xf numFmtId="0" fontId="0" fillId="0" borderId="0" xfId="0" applyFont="1"/>
    <xf numFmtId="0" fontId="0" fillId="0" borderId="0" xfId="0" applyBorder="1"/>
    <xf numFmtId="4" fontId="4" fillId="0" borderId="0" xfId="0" applyNumberFormat="1" applyFont="1" applyBorder="1" applyAlignment="1">
      <alignment vertical="center"/>
    </xf>
    <xf numFmtId="4" fontId="0" fillId="0" borderId="0" xfId="0" applyNumberFormat="1" applyBorder="1"/>
    <xf numFmtId="0" fontId="3" fillId="0" borderId="0" xfId="0" applyFont="1" applyFill="1" applyAlignment="1">
      <alignment horizontal="center"/>
    </xf>
    <xf numFmtId="4" fontId="4" fillId="2" borderId="0" xfId="0" applyNumberFormat="1" applyFont="1" applyFill="1"/>
    <xf numFmtId="4" fontId="4" fillId="2" borderId="12" xfId="0" applyNumberFormat="1" applyFont="1" applyFill="1" applyBorder="1" applyAlignment="1">
      <alignment vertical="center"/>
    </xf>
    <xf numFmtId="4" fontId="0" fillId="0" borderId="0" xfId="0" applyNumberFormat="1"/>
    <xf numFmtId="4" fontId="4" fillId="2" borderId="13" xfId="0" applyNumberFormat="1" applyFont="1" applyFill="1" applyBorder="1" applyAlignment="1">
      <alignment vertical="center"/>
    </xf>
    <xf numFmtId="4" fontId="4" fillId="2" borderId="1" xfId="0" applyNumberFormat="1" applyFont="1" applyFill="1" applyBorder="1" applyAlignment="1">
      <alignment vertical="center"/>
    </xf>
    <xf numFmtId="4" fontId="3" fillId="2" borderId="13" xfId="0" applyNumberFormat="1" applyFont="1" applyFill="1" applyBorder="1" applyAlignment="1">
      <alignment vertical="center"/>
    </xf>
    <xf numFmtId="4" fontId="3" fillId="2" borderId="1" xfId="0" applyNumberFormat="1" applyFont="1" applyFill="1" applyBorder="1" applyAlignment="1">
      <alignment vertical="center"/>
    </xf>
    <xf numFmtId="4" fontId="3" fillId="2" borderId="1" xfId="0" applyNumberFormat="1" applyFont="1" applyFill="1" applyBorder="1" applyAlignment="1">
      <alignment horizontal="right" vertical="center"/>
    </xf>
    <xf numFmtId="0" fontId="7" fillId="0" borderId="0" xfId="0" applyFont="1" applyFill="1"/>
    <xf numFmtId="0" fontId="9" fillId="0" borderId="0" xfId="0" applyFont="1" applyFill="1"/>
    <xf numFmtId="0" fontId="10" fillId="0" borderId="0" xfId="0" applyFont="1" applyBorder="1"/>
    <xf numFmtId="4" fontId="10" fillId="0" borderId="0" xfId="0" applyNumberFormat="1" applyFont="1" applyBorder="1"/>
    <xf numFmtId="4" fontId="4" fillId="2" borderId="4" xfId="0" applyNumberFormat="1" applyFont="1" applyFill="1" applyBorder="1" applyAlignment="1">
      <alignment horizontal="right" vertical="center"/>
    </xf>
    <xf numFmtId="4" fontId="5" fillId="2" borderId="1" xfId="0" applyNumberFormat="1" applyFont="1" applyFill="1" applyBorder="1" applyAlignment="1">
      <alignment horizontal="right" vertical="center"/>
    </xf>
    <xf numFmtId="4" fontId="5" fillId="2" borderId="3" xfId="0" applyNumberFormat="1" applyFont="1" applyFill="1" applyBorder="1" applyAlignment="1">
      <alignment horizontal="right" vertical="center"/>
    </xf>
    <xf numFmtId="49" fontId="11" fillId="0" borderId="0" xfId="0" applyNumberFormat="1" applyFont="1"/>
    <xf numFmtId="4" fontId="3" fillId="2" borderId="0" xfId="0" applyNumberFormat="1" applyFont="1" applyFill="1" applyAlignment="1">
      <alignment horizontal="center"/>
    </xf>
    <xf numFmtId="0" fontId="4" fillId="0" borderId="22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vertical="center"/>
    </xf>
    <xf numFmtId="4" fontId="4" fillId="0" borderId="23" xfId="0" applyNumberFormat="1" applyFont="1" applyBorder="1" applyAlignment="1">
      <alignment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vertical="center"/>
    </xf>
    <xf numFmtId="4" fontId="4" fillId="0" borderId="25" xfId="0" applyNumberFormat="1" applyFont="1" applyBorder="1" applyAlignment="1">
      <alignment vertical="center"/>
    </xf>
    <xf numFmtId="0" fontId="12" fillId="2" borderId="0" xfId="1" applyFont="1" applyFill="1" applyAlignment="1">
      <alignment vertical="top" wrapText="1"/>
    </xf>
    <xf numFmtId="0" fontId="13" fillId="2" borderId="0" xfId="1" applyFont="1" applyFill="1" applyAlignment="1">
      <alignment vertical="top" wrapText="1"/>
    </xf>
    <xf numFmtId="0" fontId="14" fillId="2" borderId="0" xfId="1" applyFont="1" applyFill="1" applyAlignment="1">
      <alignment vertical="top" wrapText="1"/>
    </xf>
    <xf numFmtId="0" fontId="12" fillId="2" borderId="0" xfId="1" applyFont="1" applyFill="1" applyAlignment="1">
      <alignment vertical="center" wrapText="1"/>
    </xf>
    <xf numFmtId="3" fontId="5" fillId="0" borderId="22" xfId="0" applyNumberFormat="1" applyFont="1" applyBorder="1" applyAlignment="1">
      <alignment horizontal="center" vertical="top" wrapText="1"/>
    </xf>
    <xf numFmtId="3" fontId="5" fillId="0" borderId="23" xfId="0" applyNumberFormat="1" applyFont="1" applyBorder="1" applyAlignment="1">
      <alignment vertical="top" wrapText="1"/>
    </xf>
    <xf numFmtId="3" fontId="5" fillId="0" borderId="13" xfId="0" applyNumberFormat="1" applyFont="1" applyBorder="1" applyAlignment="1">
      <alignment horizontal="center" vertical="top" wrapText="1"/>
    </xf>
    <xf numFmtId="3" fontId="5" fillId="0" borderId="1" xfId="0" applyNumberFormat="1" applyFont="1" applyBorder="1" applyAlignment="1">
      <alignment vertical="top" wrapText="1"/>
    </xf>
    <xf numFmtId="3" fontId="5" fillId="0" borderId="26" xfId="0" applyNumberFormat="1" applyFont="1" applyBorder="1" applyAlignment="1">
      <alignment horizontal="center" vertical="top" wrapText="1"/>
    </xf>
    <xf numFmtId="3" fontId="5" fillId="0" borderId="25" xfId="0" applyNumberFormat="1" applyFont="1" applyBorder="1" applyAlignment="1">
      <alignment vertical="top" wrapText="1"/>
    </xf>
    <xf numFmtId="4" fontId="3" fillId="2" borderId="17" xfId="0" applyNumberFormat="1" applyFont="1" applyFill="1" applyBorder="1" applyAlignment="1">
      <alignment horizontal="right" vertical="center"/>
    </xf>
    <xf numFmtId="4" fontId="3" fillId="2" borderId="18" xfId="0" applyNumberFormat="1" applyFont="1" applyFill="1" applyBorder="1" applyAlignment="1">
      <alignment horizontal="right" vertical="center"/>
    </xf>
    <xf numFmtId="4" fontId="3" fillId="2" borderId="6" xfId="0" applyNumberFormat="1" applyFont="1" applyFill="1" applyBorder="1" applyAlignment="1">
      <alignment horizontal="right" vertical="center"/>
    </xf>
    <xf numFmtId="4" fontId="3" fillId="2" borderId="15" xfId="0" applyNumberFormat="1" applyFont="1" applyFill="1" applyBorder="1" applyAlignment="1">
      <alignment vertical="center"/>
    </xf>
    <xf numFmtId="4" fontId="3" fillId="2" borderId="15" xfId="0" applyNumberFormat="1" applyFont="1" applyFill="1" applyBorder="1" applyAlignment="1">
      <alignment horizontal="right" vertical="center"/>
    </xf>
    <xf numFmtId="4" fontId="3" fillId="2" borderId="14" xfId="0" applyNumberFormat="1" applyFont="1" applyFill="1" applyBorder="1" applyAlignment="1">
      <alignment vertical="center"/>
    </xf>
    <xf numFmtId="4" fontId="3" fillId="2" borderId="7" xfId="0" applyNumberFormat="1" applyFont="1" applyFill="1" applyBorder="1" applyAlignment="1">
      <alignment horizontal="right" vertical="center"/>
    </xf>
    <xf numFmtId="4" fontId="3" fillId="2" borderId="27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4" fontId="3" fillId="3" borderId="9" xfId="0" applyNumberFormat="1" applyFont="1" applyFill="1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3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6" xfId="0" applyBorder="1" applyAlignment="1">
      <alignment horizontal="center" vertical="center"/>
    </xf>
    <xf numFmtId="0" fontId="0" fillId="0" borderId="25" xfId="0" applyBorder="1" applyAlignment="1">
      <alignment vertical="center" wrapText="1"/>
    </xf>
    <xf numFmtId="0" fontId="3" fillId="3" borderId="24" xfId="0" applyFont="1" applyFill="1" applyBorder="1" applyAlignment="1">
      <alignment horizontal="center" vertical="center"/>
    </xf>
    <xf numFmtId="0" fontId="3" fillId="0" borderId="0" xfId="0" applyFont="1"/>
    <xf numFmtId="0" fontId="3" fillId="3" borderId="19" xfId="0" applyFont="1" applyFill="1" applyBorder="1" applyAlignment="1">
      <alignment horizontal="center" vertical="center"/>
    </xf>
    <xf numFmtId="0" fontId="3" fillId="4" borderId="36" xfId="0" applyFont="1" applyFill="1" applyBorder="1" applyAlignment="1">
      <alignment horizontal="center" vertical="center"/>
    </xf>
    <xf numFmtId="3" fontId="5" fillId="0" borderId="37" xfId="0" applyNumberFormat="1" applyFont="1" applyBorder="1" applyAlignment="1">
      <alignment vertical="top" wrapText="1"/>
    </xf>
    <xf numFmtId="3" fontId="5" fillId="0" borderId="38" xfId="0" applyNumberFormat="1" applyFont="1" applyBorder="1" applyAlignment="1">
      <alignment vertical="top" wrapText="1"/>
    </xf>
    <xf numFmtId="3" fontId="5" fillId="0" borderId="3" xfId="0" applyNumberFormat="1" applyFont="1" applyBorder="1" applyAlignment="1">
      <alignment vertical="top" wrapText="1"/>
    </xf>
    <xf numFmtId="3" fontId="5" fillId="0" borderId="18" xfId="0" applyNumberFormat="1" applyFont="1" applyBorder="1" applyAlignment="1">
      <alignment vertical="top" wrapText="1"/>
    </xf>
    <xf numFmtId="3" fontId="5" fillId="0" borderId="39" xfId="0" applyNumberFormat="1" applyFont="1" applyBorder="1" applyAlignment="1">
      <alignment vertical="top" wrapText="1"/>
    </xf>
    <xf numFmtId="3" fontId="5" fillId="0" borderId="27" xfId="0" applyNumberFormat="1" applyFont="1" applyBorder="1" applyAlignment="1">
      <alignment vertical="top" wrapText="1"/>
    </xf>
    <xf numFmtId="3" fontId="15" fillId="5" borderId="8" xfId="0" applyNumberFormat="1" applyFont="1" applyFill="1" applyBorder="1" applyAlignment="1">
      <alignment horizontal="center" vertical="center"/>
    </xf>
    <xf numFmtId="3" fontId="2" fillId="3" borderId="9" xfId="0" applyNumberFormat="1" applyFont="1" applyFill="1" applyBorder="1" applyAlignment="1">
      <alignment vertical="center"/>
    </xf>
    <xf numFmtId="3" fontId="2" fillId="3" borderId="32" xfId="0" applyNumberFormat="1" applyFont="1" applyFill="1" applyBorder="1" applyAlignment="1">
      <alignment vertical="center"/>
    </xf>
    <xf numFmtId="3" fontId="15" fillId="4" borderId="33" xfId="0" applyNumberFormat="1" applyFont="1" applyFill="1" applyBorder="1" applyAlignment="1">
      <alignment vertical="center" wrapText="1"/>
    </xf>
    <xf numFmtId="3" fontId="0" fillId="0" borderId="0" xfId="0" applyNumberFormat="1"/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3" fontId="4" fillId="0" borderId="2" xfId="0" applyNumberFormat="1" applyFont="1" applyBorder="1" applyAlignment="1">
      <alignment horizontal="right" vertical="center" wrapText="1"/>
    </xf>
    <xf numFmtId="3" fontId="0" fillId="0" borderId="20" xfId="0" applyNumberFormat="1" applyBorder="1" applyAlignment="1">
      <alignment vertical="center"/>
    </xf>
    <xf numFmtId="3" fontId="4" fillId="0" borderId="1" xfId="0" applyNumberFormat="1" applyFont="1" applyBorder="1" applyAlignment="1">
      <alignment horizontal="right" vertical="center" wrapText="1"/>
    </xf>
    <xf numFmtId="3" fontId="0" fillId="0" borderId="6" xfId="0" applyNumberFormat="1" applyBorder="1" applyAlignment="1">
      <alignment vertical="center"/>
    </xf>
    <xf numFmtId="3" fontId="4" fillId="0" borderId="25" xfId="0" applyNumberFormat="1" applyFont="1" applyBorder="1" applyAlignment="1">
      <alignment horizontal="right" vertical="center" wrapText="1"/>
    </xf>
    <xf numFmtId="3" fontId="0" fillId="0" borderId="11" xfId="0" applyNumberFormat="1" applyBorder="1" applyAlignment="1">
      <alignment vertical="center"/>
    </xf>
    <xf numFmtId="3" fontId="3" fillId="3" borderId="9" xfId="0" applyNumberFormat="1" applyFont="1" applyFill="1" applyBorder="1" applyAlignment="1">
      <alignment horizontal="right" vertical="center" wrapText="1"/>
    </xf>
    <xf numFmtId="3" fontId="3" fillId="3" borderId="9" xfId="0" applyNumberFormat="1" applyFont="1" applyFill="1" applyBorder="1" applyAlignment="1">
      <alignment vertical="center"/>
    </xf>
    <xf numFmtId="4" fontId="3" fillId="6" borderId="10" xfId="0" applyNumberFormat="1" applyFont="1" applyFill="1" applyBorder="1" applyAlignment="1">
      <alignment vertical="center"/>
    </xf>
    <xf numFmtId="0" fontId="3" fillId="3" borderId="8" xfId="0" applyFont="1" applyFill="1" applyBorder="1" applyAlignment="1">
      <alignment vertical="center"/>
    </xf>
    <xf numFmtId="0" fontId="3" fillId="3" borderId="9" xfId="0" applyFont="1" applyFill="1" applyBorder="1" applyAlignment="1">
      <alignment vertical="center"/>
    </xf>
    <xf numFmtId="4" fontId="3" fillId="4" borderId="16" xfId="0" applyNumberFormat="1" applyFont="1" applyFill="1" applyBorder="1" applyAlignment="1">
      <alignment horizontal="right" vertical="center"/>
    </xf>
    <xf numFmtId="4" fontId="4" fillId="2" borderId="4" xfId="0" applyNumberFormat="1" applyFont="1" applyFill="1" applyBorder="1" applyAlignment="1">
      <alignment vertical="center"/>
    </xf>
    <xf numFmtId="4" fontId="4" fillId="2" borderId="21" xfId="0" applyNumberFormat="1" applyFont="1" applyFill="1" applyBorder="1" applyAlignment="1">
      <alignment horizontal="right" vertical="center"/>
    </xf>
    <xf numFmtId="4" fontId="5" fillId="2" borderId="2" xfId="0" applyNumberFormat="1" applyFont="1" applyFill="1" applyBorder="1" applyAlignment="1">
      <alignment horizontal="right" vertical="center"/>
    </xf>
    <xf numFmtId="4" fontId="3" fillId="2" borderId="23" xfId="0" applyNumberFormat="1" applyFont="1" applyFill="1" applyBorder="1" applyAlignment="1">
      <alignment horizontal="right" vertical="center"/>
    </xf>
    <xf numFmtId="0" fontId="12" fillId="2" borderId="0" xfId="1" applyFont="1" applyFill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12" fillId="2" borderId="0" xfId="1" applyFont="1" applyFill="1" applyAlignment="1">
      <alignment horizontal="left" vertical="top" wrapText="1"/>
    </xf>
    <xf numFmtId="0" fontId="19" fillId="2" borderId="0" xfId="1" applyFont="1" applyFill="1" applyAlignment="1">
      <alignment vertical="top" wrapText="1"/>
    </xf>
    <xf numFmtId="0" fontId="20" fillId="2" borderId="0" xfId="1" applyFont="1" applyFill="1" applyAlignment="1">
      <alignment horizontal="left" vertical="top" wrapText="1"/>
    </xf>
    <xf numFmtId="0" fontId="17" fillId="2" borderId="0" xfId="1" applyFont="1" applyFill="1" applyAlignment="1">
      <alignment horizontal="left" vertical="top" wrapText="1"/>
    </xf>
    <xf numFmtId="0" fontId="21" fillId="2" borderId="0" xfId="1" applyFont="1" applyFill="1" applyAlignment="1">
      <alignment vertical="top" wrapText="1"/>
    </xf>
    <xf numFmtId="0" fontId="13" fillId="2" borderId="0" xfId="1" applyFont="1" applyFill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3" fillId="2" borderId="0" xfId="1" applyFont="1" applyFill="1" applyAlignment="1">
      <alignment horizontal="left" vertical="top" wrapText="1"/>
    </xf>
    <xf numFmtId="0" fontId="22" fillId="2" borderId="0" xfId="1" applyFont="1" applyFill="1" applyAlignment="1">
      <alignment vertical="top" wrapText="1"/>
    </xf>
    <xf numFmtId="0" fontId="23" fillId="2" borderId="0" xfId="1" applyFont="1" applyFill="1" applyAlignment="1">
      <alignment horizontal="left" vertical="top" wrapText="1"/>
    </xf>
    <xf numFmtId="0" fontId="24" fillId="2" borderId="0" xfId="1" applyFont="1" applyFill="1" applyAlignment="1">
      <alignment vertical="top" wrapText="1"/>
    </xf>
    <xf numFmtId="0" fontId="14" fillId="2" borderId="0" xfId="1" applyFont="1" applyFill="1" applyAlignment="1">
      <alignment horizontal="center" vertical="center" wrapText="1"/>
    </xf>
    <xf numFmtId="0" fontId="14" fillId="0" borderId="0" xfId="1" applyFont="1" applyAlignment="1">
      <alignment horizontal="center" vertical="center" wrapText="1"/>
    </xf>
    <xf numFmtId="0" fontId="14" fillId="2" borderId="0" xfId="1" applyFont="1" applyFill="1" applyAlignment="1">
      <alignment horizontal="left" vertical="top" wrapText="1"/>
    </xf>
    <xf numFmtId="0" fontId="22" fillId="2" borderId="41" xfId="1" applyFont="1" applyFill="1" applyBorder="1" applyAlignment="1">
      <alignment vertical="top" wrapText="1"/>
    </xf>
    <xf numFmtId="0" fontId="23" fillId="2" borderId="42" xfId="1" applyFont="1" applyFill="1" applyBorder="1" applyAlignment="1">
      <alignment horizontal="left" vertical="top" wrapText="1"/>
    </xf>
    <xf numFmtId="0" fontId="22" fillId="2" borderId="42" xfId="1" applyFont="1" applyFill="1" applyBorder="1" applyAlignment="1">
      <alignment vertical="top" wrapText="1"/>
    </xf>
    <xf numFmtId="0" fontId="17" fillId="2" borderId="42" xfId="1" applyFont="1" applyFill="1" applyBorder="1" applyAlignment="1">
      <alignment horizontal="left" vertical="top" wrapText="1"/>
    </xf>
    <xf numFmtId="0" fontId="24" fillId="2" borderId="42" xfId="1" applyFont="1" applyFill="1" applyBorder="1" applyAlignment="1">
      <alignment vertical="top" wrapText="1"/>
    </xf>
    <xf numFmtId="0" fontId="14" fillId="2" borderId="42" xfId="1" applyFont="1" applyFill="1" applyBorder="1" applyAlignment="1">
      <alignment horizontal="center" vertical="center" wrapText="1"/>
    </xf>
    <xf numFmtId="0" fontId="14" fillId="0" borderId="42" xfId="1" applyFont="1" applyBorder="1" applyAlignment="1">
      <alignment horizontal="center" vertical="center" wrapText="1"/>
    </xf>
    <xf numFmtId="0" fontId="14" fillId="2" borderId="42" xfId="1" applyFont="1" applyFill="1" applyBorder="1" applyAlignment="1">
      <alignment horizontal="left" vertical="top" wrapText="1"/>
    </xf>
    <xf numFmtId="0" fontId="14" fillId="2" borderId="44" xfId="1" applyFont="1" applyFill="1" applyBorder="1" applyAlignment="1">
      <alignment vertical="top" wrapText="1"/>
    </xf>
    <xf numFmtId="0" fontId="22" fillId="2" borderId="45" xfId="1" applyFont="1" applyFill="1" applyBorder="1" applyAlignment="1">
      <alignment vertical="top" wrapText="1"/>
    </xf>
    <xf numFmtId="0" fontId="14" fillId="2" borderId="46" xfId="1" applyFont="1" applyFill="1" applyBorder="1" applyAlignment="1">
      <alignment vertical="top" wrapText="1"/>
    </xf>
    <xf numFmtId="0" fontId="25" fillId="7" borderId="47" xfId="1" applyFont="1" applyFill="1" applyBorder="1" applyAlignment="1" applyProtection="1">
      <alignment horizontal="center" vertical="top" wrapText="1"/>
      <protection hidden="1"/>
    </xf>
    <xf numFmtId="0" fontId="30" fillId="7" borderId="51" xfId="1" applyFont="1" applyFill="1" applyBorder="1" applyAlignment="1">
      <alignment horizontal="center" vertical="center" wrapText="1"/>
    </xf>
    <xf numFmtId="0" fontId="29" fillId="7" borderId="53" xfId="1" applyFont="1" applyFill="1" applyBorder="1" applyAlignment="1">
      <alignment horizontal="center" vertical="center" wrapText="1"/>
    </xf>
    <xf numFmtId="0" fontId="25" fillId="8" borderId="61" xfId="1" applyFont="1" applyFill="1" applyBorder="1" applyAlignment="1" applyProtection="1">
      <alignment vertical="top" wrapText="1"/>
      <protection hidden="1"/>
    </xf>
    <xf numFmtId="0" fontId="18" fillId="8" borderId="47" xfId="1" applyFont="1" applyFill="1" applyBorder="1" applyAlignment="1">
      <alignment horizontal="center" vertical="top" wrapText="1"/>
    </xf>
    <xf numFmtId="0" fontId="23" fillId="8" borderId="40" xfId="1" applyFont="1" applyFill="1" applyBorder="1" applyAlignment="1" applyProtection="1">
      <alignment vertical="center" wrapText="1"/>
      <protection hidden="1"/>
    </xf>
    <xf numFmtId="0" fontId="23" fillId="8" borderId="52" xfId="1" applyFont="1" applyFill="1" applyBorder="1" applyAlignment="1" applyProtection="1">
      <alignment vertical="center" wrapText="1"/>
      <protection hidden="1"/>
    </xf>
    <xf numFmtId="0" fontId="23" fillId="8" borderId="44" xfId="1" applyFont="1" applyFill="1" applyBorder="1" applyAlignment="1" applyProtection="1">
      <alignment horizontal="center" vertical="center" wrapText="1"/>
      <protection hidden="1"/>
    </xf>
    <xf numFmtId="0" fontId="12" fillId="8" borderId="42" xfId="1" applyFont="1" applyFill="1" applyBorder="1" applyAlignment="1">
      <alignment vertical="center" wrapText="1"/>
    </xf>
    <xf numFmtId="0" fontId="29" fillId="8" borderId="42" xfId="1" applyFont="1" applyFill="1" applyBorder="1" applyAlignment="1" applyProtection="1">
      <alignment horizontal="center" vertical="center" wrapText="1"/>
      <protection hidden="1"/>
    </xf>
    <xf numFmtId="0" fontId="29" fillId="0" borderId="42" xfId="1" applyFont="1" applyBorder="1" applyAlignment="1" applyProtection="1">
      <alignment horizontal="center" vertical="center" wrapText="1"/>
      <protection hidden="1"/>
    </xf>
    <xf numFmtId="0" fontId="23" fillId="8" borderId="47" xfId="1" applyFont="1" applyFill="1" applyBorder="1" applyAlignment="1">
      <alignment horizontal="left" vertical="center" wrapText="1"/>
    </xf>
    <xf numFmtId="0" fontId="12" fillId="8" borderId="46" xfId="1" applyFont="1" applyFill="1" applyBorder="1" applyAlignment="1">
      <alignment horizontal="left" vertical="center" wrapText="1"/>
    </xf>
    <xf numFmtId="0" fontId="12" fillId="2" borderId="62" xfId="1" applyFont="1" applyFill="1" applyBorder="1" applyAlignment="1" applyProtection="1">
      <alignment vertical="top" wrapText="1"/>
      <protection locked="0"/>
    </xf>
    <xf numFmtId="0" fontId="13" fillId="8" borderId="54" xfId="1" applyFont="1" applyFill="1" applyBorder="1" applyAlignment="1">
      <alignment horizontal="center" vertical="top" wrapText="1"/>
    </xf>
    <xf numFmtId="0" fontId="12" fillId="2" borderId="21" xfId="1" applyFont="1" applyFill="1" applyBorder="1" applyAlignment="1" applyProtection="1">
      <alignment vertical="top" wrapText="1"/>
      <protection locked="0"/>
    </xf>
    <xf numFmtId="0" fontId="12" fillId="2" borderId="2" xfId="1" applyFont="1" applyFill="1" applyBorder="1" applyAlignment="1" applyProtection="1">
      <alignment vertical="top" wrapText="1"/>
      <protection locked="0"/>
    </xf>
    <xf numFmtId="0" fontId="12" fillId="2" borderId="63" xfId="1" applyFont="1" applyFill="1" applyBorder="1" applyAlignment="1" applyProtection="1">
      <alignment vertical="top" wrapText="1"/>
      <protection locked="0"/>
    </xf>
    <xf numFmtId="0" fontId="12" fillId="8" borderId="64" xfId="1" applyFont="1" applyFill="1" applyBorder="1" applyAlignment="1" applyProtection="1">
      <alignment vertical="top" wrapText="1"/>
      <protection hidden="1"/>
    </xf>
    <xf numFmtId="0" fontId="14" fillId="2" borderId="65" xfId="1" applyFont="1" applyFill="1" applyBorder="1" applyAlignment="1" applyProtection="1">
      <alignment horizontal="center" vertical="center" wrapText="1"/>
      <protection locked="0"/>
    </xf>
    <xf numFmtId="0" fontId="14" fillId="0" borderId="65" xfId="1" applyFont="1" applyBorder="1" applyAlignment="1" applyProtection="1">
      <alignment horizontal="center" vertical="center" wrapText="1"/>
      <protection locked="0"/>
    </xf>
    <xf numFmtId="0" fontId="14" fillId="2" borderId="65" xfId="1" applyFont="1" applyFill="1" applyBorder="1" applyAlignment="1" applyProtection="1">
      <alignment horizontal="left" vertical="center" wrapText="1"/>
      <protection locked="0"/>
    </xf>
    <xf numFmtId="0" fontId="14" fillId="2" borderId="66" xfId="1" applyFont="1" applyFill="1" applyBorder="1" applyAlignment="1" applyProtection="1">
      <alignment horizontal="center" vertical="center" wrapText="1"/>
      <protection locked="0"/>
    </xf>
    <xf numFmtId="0" fontId="14" fillId="0" borderId="66" xfId="1" applyFont="1" applyBorder="1" applyAlignment="1" applyProtection="1">
      <alignment horizontal="center" vertical="center" wrapText="1"/>
      <protection locked="0"/>
    </xf>
    <xf numFmtId="0" fontId="12" fillId="2" borderId="66" xfId="1" applyFont="1" applyFill="1" applyBorder="1" applyAlignment="1" applyProtection="1">
      <alignment horizontal="left" vertical="center" wrapText="1"/>
      <protection locked="0"/>
    </xf>
    <xf numFmtId="0" fontId="14" fillId="2" borderId="21" xfId="1" applyFont="1" applyFill="1" applyBorder="1" applyAlignment="1" applyProtection="1">
      <alignment horizontal="right" vertical="center" wrapText="1"/>
      <protection locked="0"/>
    </xf>
    <xf numFmtId="0" fontId="14" fillId="2" borderId="2" xfId="1" applyFont="1" applyFill="1" applyBorder="1" applyAlignment="1" applyProtection="1">
      <alignment horizontal="right" vertical="center" wrapText="1"/>
      <protection locked="0"/>
    </xf>
    <xf numFmtId="0" fontId="14" fillId="2" borderId="63" xfId="1" applyFont="1" applyFill="1" applyBorder="1" applyAlignment="1" applyProtection="1">
      <alignment horizontal="right" vertical="center" wrapText="1"/>
      <protection locked="0"/>
    </xf>
    <xf numFmtId="0" fontId="14" fillId="2" borderId="66" xfId="1" applyFont="1" applyFill="1" applyBorder="1" applyAlignment="1" applyProtection="1">
      <alignment horizontal="left" vertical="center" wrapText="1"/>
      <protection locked="0"/>
    </xf>
    <xf numFmtId="0" fontId="12" fillId="2" borderId="67" xfId="1" applyFont="1" applyFill="1" applyBorder="1" applyAlignment="1" applyProtection="1">
      <alignment vertical="top" wrapText="1"/>
      <protection locked="0"/>
    </xf>
    <xf numFmtId="0" fontId="12" fillId="2" borderId="1" xfId="1" applyFont="1" applyFill="1" applyBorder="1" applyAlignment="1" applyProtection="1">
      <alignment vertical="top" wrapText="1"/>
      <protection locked="0"/>
    </xf>
    <xf numFmtId="0" fontId="12" fillId="2" borderId="56" xfId="1" applyFont="1" applyFill="1" applyBorder="1" applyAlignment="1" applyProtection="1">
      <alignment vertical="top" wrapText="1"/>
      <protection locked="0"/>
    </xf>
    <xf numFmtId="0" fontId="12" fillId="2" borderId="66" xfId="1" applyFont="1" applyFill="1" applyBorder="1" applyAlignment="1" applyProtection="1">
      <alignment horizontal="center" vertical="center" wrapText="1"/>
      <protection locked="0"/>
    </xf>
    <xf numFmtId="0" fontId="12" fillId="0" borderId="66" xfId="1" applyFont="1" applyBorder="1" applyAlignment="1" applyProtection="1">
      <alignment horizontal="center" vertical="center" wrapText="1"/>
      <protection locked="0"/>
    </xf>
    <xf numFmtId="0" fontId="12" fillId="2" borderId="21" xfId="1" applyFont="1" applyFill="1" applyBorder="1" applyAlignment="1" applyProtection="1">
      <alignment horizontal="center" vertical="center" wrapText="1"/>
      <protection locked="0"/>
    </xf>
    <xf numFmtId="0" fontId="12" fillId="2" borderId="2" xfId="1" applyFont="1" applyFill="1" applyBorder="1" applyAlignment="1" applyProtection="1">
      <alignment horizontal="center" vertical="center" wrapText="1"/>
      <protection locked="0"/>
    </xf>
    <xf numFmtId="0" fontId="12" fillId="2" borderId="63" xfId="1" applyFont="1" applyFill="1" applyBorder="1" applyAlignment="1" applyProtection="1">
      <alignment horizontal="center" vertical="center" wrapText="1"/>
      <protection locked="0"/>
    </xf>
    <xf numFmtId="0" fontId="12" fillId="2" borderId="66" xfId="1" applyFont="1" applyFill="1" applyBorder="1" applyAlignment="1" applyProtection="1">
      <alignment horizontal="left" vertical="top" wrapText="1"/>
      <protection locked="0"/>
    </xf>
    <xf numFmtId="0" fontId="12" fillId="2" borderId="67" xfId="1" applyFont="1" applyFill="1" applyBorder="1" applyAlignment="1" applyProtection="1">
      <alignment horizontal="center" vertical="center" wrapText="1"/>
      <protection locked="0"/>
    </xf>
    <xf numFmtId="0" fontId="12" fillId="2" borderId="1" xfId="1" applyFont="1" applyFill="1" applyBorder="1" applyAlignment="1" applyProtection="1">
      <alignment horizontal="center" vertical="center" wrapText="1"/>
      <protection locked="0"/>
    </xf>
    <xf numFmtId="0" fontId="12" fillId="2" borderId="56" xfId="1" applyFont="1" applyFill="1" applyBorder="1" applyAlignment="1" applyProtection="1">
      <alignment horizontal="center" vertical="center" wrapText="1"/>
      <protection locked="0"/>
    </xf>
    <xf numFmtId="0" fontId="14" fillId="2" borderId="67" xfId="1" applyFont="1" applyFill="1" applyBorder="1" applyAlignment="1" applyProtection="1">
      <alignment horizontal="center" vertical="center" wrapText="1"/>
      <protection locked="0"/>
    </xf>
    <xf numFmtId="0" fontId="14" fillId="2" borderId="1" xfId="1" applyFont="1" applyFill="1" applyBorder="1" applyAlignment="1" applyProtection="1">
      <alignment horizontal="center" vertical="center" wrapText="1"/>
      <protection locked="0"/>
    </xf>
    <xf numFmtId="0" fontId="14" fillId="2" borderId="56" xfId="1" applyFont="1" applyFill="1" applyBorder="1" applyAlignment="1" applyProtection="1">
      <alignment horizontal="center" vertical="center" wrapText="1"/>
      <protection locked="0"/>
    </xf>
    <xf numFmtId="0" fontId="12" fillId="8" borderId="64" xfId="1" applyFont="1" applyFill="1" applyBorder="1" applyAlignment="1" applyProtection="1">
      <alignment horizontal="center" vertical="top" wrapText="1"/>
      <protection hidden="1"/>
    </xf>
    <xf numFmtId="0" fontId="18" fillId="8" borderId="54" xfId="1" applyFont="1" applyFill="1" applyBorder="1" applyAlignment="1">
      <alignment horizontal="center" vertical="top" wrapText="1"/>
    </xf>
    <xf numFmtId="0" fontId="12" fillId="2" borderId="68" xfId="1" applyFont="1" applyFill="1" applyBorder="1" applyAlignment="1" applyProtection="1">
      <alignment vertical="top" wrapText="1"/>
      <protection locked="0"/>
    </xf>
    <xf numFmtId="0" fontId="12" fillId="2" borderId="25" xfId="1" applyFont="1" applyFill="1" applyBorder="1" applyAlignment="1" applyProtection="1">
      <alignment vertical="top" wrapText="1"/>
      <protection locked="0"/>
    </xf>
    <xf numFmtId="0" fontId="12" fillId="2" borderId="69" xfId="1" applyFont="1" applyFill="1" applyBorder="1" applyAlignment="1" applyProtection="1">
      <alignment vertical="top" wrapText="1"/>
      <protection locked="0"/>
    </xf>
    <xf numFmtId="0" fontId="31" fillId="9" borderId="62" xfId="82" applyFont="1" applyFill="1" applyBorder="1" applyAlignment="1" applyProtection="1">
      <alignment vertical="top" wrapText="1"/>
      <protection locked="0"/>
    </xf>
    <xf numFmtId="0" fontId="31" fillId="9" borderId="67" xfId="82" applyFont="1" applyFill="1" applyBorder="1" applyAlignment="1" applyProtection="1">
      <alignment vertical="top" wrapText="1"/>
      <protection locked="0"/>
    </xf>
    <xf numFmtId="0" fontId="31" fillId="9" borderId="1" xfId="82" applyFont="1" applyFill="1" applyBorder="1" applyAlignment="1" applyProtection="1">
      <alignment vertical="top" wrapText="1"/>
      <protection locked="0"/>
    </xf>
    <xf numFmtId="0" fontId="31" fillId="9" borderId="56" xfId="82" applyFont="1" applyFill="1" applyBorder="1" applyAlignment="1" applyProtection="1">
      <alignment vertical="top" wrapText="1"/>
      <protection locked="0"/>
    </xf>
    <xf numFmtId="0" fontId="31" fillId="10" borderId="64" xfId="82" applyFont="1" applyFill="1" applyBorder="1" applyAlignment="1" applyProtection="1">
      <alignment vertical="top" wrapText="1"/>
      <protection hidden="1"/>
    </xf>
    <xf numFmtId="0" fontId="31" fillId="9" borderId="66" xfId="82" applyFont="1" applyFill="1" applyBorder="1" applyAlignment="1" applyProtection="1">
      <alignment horizontal="center" vertical="center" wrapText="1"/>
      <protection locked="0"/>
    </xf>
    <xf numFmtId="0" fontId="31" fillId="0" borderId="66" xfId="82" applyFont="1" applyBorder="1" applyAlignment="1" applyProtection="1">
      <alignment horizontal="center" vertical="center" wrapText="1"/>
      <protection locked="0"/>
    </xf>
    <xf numFmtId="0" fontId="31" fillId="9" borderId="66" xfId="82" applyFont="1" applyFill="1" applyBorder="1" applyAlignment="1" applyProtection="1">
      <alignment horizontal="left" vertical="top" wrapText="1"/>
      <protection locked="0"/>
    </xf>
    <xf numFmtId="0" fontId="32" fillId="9" borderId="66" xfId="82" applyFont="1" applyFill="1" applyBorder="1" applyAlignment="1" applyProtection="1">
      <alignment horizontal="center" vertical="center" wrapText="1"/>
      <protection locked="0"/>
    </xf>
    <xf numFmtId="0" fontId="32" fillId="0" borderId="66" xfId="82" applyFont="1" applyBorder="1" applyAlignment="1" applyProtection="1">
      <alignment horizontal="center" vertical="center" wrapText="1"/>
      <protection locked="0"/>
    </xf>
    <xf numFmtId="0" fontId="32" fillId="9" borderId="66" xfId="82" applyFont="1" applyFill="1" applyBorder="1" applyAlignment="1" applyProtection="1">
      <alignment horizontal="left" vertical="center" wrapText="1"/>
      <protection locked="0"/>
    </xf>
    <xf numFmtId="0" fontId="31" fillId="9" borderId="0" xfId="82" applyFont="1" applyFill="1" applyAlignment="1">
      <alignment vertical="top" wrapText="1"/>
    </xf>
    <xf numFmtId="0" fontId="12" fillId="0" borderId="70" xfId="1" applyFont="1" applyBorder="1" applyAlignment="1" applyProtection="1">
      <alignment horizontal="center" vertical="center" wrapText="1"/>
      <protection locked="0"/>
    </xf>
    <xf numFmtId="0" fontId="12" fillId="2" borderId="71" xfId="1" applyFont="1" applyFill="1" applyBorder="1" applyAlignment="1" applyProtection="1">
      <alignment horizontal="left" vertical="top" wrapText="1"/>
      <protection locked="0"/>
    </xf>
    <xf numFmtId="0" fontId="12" fillId="2" borderId="70" xfId="1" applyFont="1" applyFill="1" applyBorder="1" applyAlignment="1" applyProtection="1">
      <alignment horizontal="left" vertical="top" wrapText="1"/>
      <protection locked="0"/>
    </xf>
    <xf numFmtId="0" fontId="18" fillId="8" borderId="54" xfId="1" applyFont="1" applyFill="1" applyBorder="1" applyAlignment="1">
      <alignment vertical="top" wrapText="1"/>
    </xf>
    <xf numFmtId="0" fontId="18" fillId="8" borderId="46" xfId="1" applyFont="1" applyFill="1" applyBorder="1" applyAlignment="1">
      <alignment vertical="top" wrapText="1"/>
    </xf>
    <xf numFmtId="0" fontId="14" fillId="2" borderId="72" xfId="1" applyFont="1" applyFill="1" applyBorder="1" applyAlignment="1" applyProtection="1">
      <alignment horizontal="center" vertical="center" wrapText="1"/>
      <protection locked="0"/>
    </xf>
    <xf numFmtId="0" fontId="14" fillId="0" borderId="72" xfId="1" applyFont="1" applyBorder="1" applyAlignment="1" applyProtection="1">
      <alignment horizontal="center" vertical="center" wrapText="1"/>
      <protection locked="0"/>
    </xf>
    <xf numFmtId="0" fontId="14" fillId="2" borderId="66" xfId="1" applyFont="1" applyFill="1" applyBorder="1" applyAlignment="1" applyProtection="1">
      <alignment horizontal="left" vertical="top" wrapText="1"/>
      <protection locked="0"/>
    </xf>
    <xf numFmtId="0" fontId="12" fillId="2" borderId="70" xfId="1" applyFont="1" applyFill="1" applyBorder="1" applyAlignment="1" applyProtection="1">
      <alignment horizontal="center" vertical="center" wrapText="1"/>
      <protection locked="0"/>
    </xf>
    <xf numFmtId="0" fontId="14" fillId="2" borderId="70" xfId="1" applyFont="1" applyFill="1" applyBorder="1" applyAlignment="1" applyProtection="1">
      <alignment horizontal="left" vertical="top" wrapText="1"/>
      <protection locked="0"/>
    </xf>
    <xf numFmtId="0" fontId="12" fillId="2" borderId="75" xfId="1" applyFont="1" applyFill="1" applyBorder="1" applyAlignment="1" applyProtection="1">
      <alignment horizontal="center" vertical="center" wrapText="1"/>
      <protection locked="0"/>
    </xf>
    <xf numFmtId="0" fontId="12" fillId="0" borderId="49" xfId="1" applyFont="1" applyBorder="1" applyAlignment="1" applyProtection="1">
      <alignment horizontal="center" vertical="center" wrapText="1"/>
      <protection locked="0"/>
    </xf>
    <xf numFmtId="0" fontId="12" fillId="2" borderId="49" xfId="1" applyFont="1" applyFill="1" applyBorder="1" applyAlignment="1" applyProtection="1">
      <alignment horizontal="left" vertical="top" wrapText="1"/>
      <protection locked="0"/>
    </xf>
    <xf numFmtId="0" fontId="12" fillId="2" borderId="50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center" wrapText="1"/>
      <protection locked="0"/>
    </xf>
    <xf numFmtId="0" fontId="12" fillId="2" borderId="1" xfId="1" applyFont="1" applyFill="1" applyBorder="1" applyAlignment="1" applyProtection="1">
      <alignment horizontal="left" vertical="top" wrapText="1"/>
      <protection locked="0"/>
    </xf>
    <xf numFmtId="0" fontId="12" fillId="2" borderId="56" xfId="1" applyFont="1" applyFill="1" applyBorder="1" applyAlignment="1" applyProtection="1">
      <alignment horizontal="left" vertical="top" wrapText="1"/>
      <protection locked="0"/>
    </xf>
    <xf numFmtId="0" fontId="14" fillId="2" borderId="21" xfId="1" applyFont="1" applyFill="1" applyBorder="1" applyAlignment="1" applyProtection="1">
      <alignment horizontal="center" vertical="center" wrapText="1"/>
      <protection locked="0"/>
    </xf>
    <xf numFmtId="0" fontId="14" fillId="2" borderId="2" xfId="1" applyFont="1" applyFill="1" applyBorder="1" applyAlignment="1" applyProtection="1">
      <alignment horizontal="center" vertical="center" wrapText="1"/>
      <protection locked="0"/>
    </xf>
    <xf numFmtId="0" fontId="14" fillId="2" borderId="63" xfId="1" applyFont="1" applyFill="1" applyBorder="1" applyAlignment="1" applyProtection="1">
      <alignment horizontal="center" vertical="center" wrapText="1"/>
      <protection locked="0"/>
    </xf>
    <xf numFmtId="0" fontId="14" fillId="0" borderId="1" xfId="1" applyFont="1" applyBorder="1" applyAlignment="1" applyProtection="1">
      <alignment horizontal="center" vertical="center" wrapText="1"/>
      <protection locked="0"/>
    </xf>
    <xf numFmtId="0" fontId="14" fillId="2" borderId="1" xfId="1" applyFont="1" applyFill="1" applyBorder="1" applyAlignment="1" applyProtection="1">
      <alignment horizontal="left" vertical="center" wrapText="1"/>
      <protection locked="0"/>
    </xf>
    <xf numFmtId="0" fontId="14" fillId="2" borderId="56" xfId="1" applyFont="1" applyFill="1" applyBorder="1" applyAlignment="1" applyProtection="1">
      <alignment horizontal="left" vertical="center" wrapText="1"/>
      <protection locked="0"/>
    </xf>
    <xf numFmtId="0" fontId="12" fillId="2" borderId="67" xfId="1" applyFont="1" applyFill="1" applyBorder="1" applyAlignment="1" applyProtection="1">
      <alignment horizontal="right" vertical="top" wrapText="1"/>
      <protection locked="0"/>
    </xf>
    <xf numFmtId="0" fontId="12" fillId="2" borderId="1" xfId="1" applyFont="1" applyFill="1" applyBorder="1" applyAlignment="1" applyProtection="1">
      <alignment horizontal="right" vertical="top" wrapText="1"/>
      <protection locked="0"/>
    </xf>
    <xf numFmtId="0" fontId="12" fillId="2" borderId="56" xfId="1" applyFont="1" applyFill="1" applyBorder="1" applyAlignment="1" applyProtection="1">
      <alignment horizontal="right" vertical="top" wrapText="1"/>
      <protection locked="0"/>
    </xf>
    <xf numFmtId="0" fontId="14" fillId="2" borderId="67" xfId="1" applyFont="1" applyFill="1" applyBorder="1" applyAlignment="1" applyProtection="1">
      <alignment horizontal="right" vertical="center" wrapText="1"/>
      <protection locked="0"/>
    </xf>
    <xf numFmtId="0" fontId="14" fillId="2" borderId="1" xfId="1" applyFont="1" applyFill="1" applyBorder="1" applyAlignment="1" applyProtection="1">
      <alignment horizontal="right" vertical="center" wrapText="1"/>
      <protection locked="0"/>
    </xf>
    <xf numFmtId="0" fontId="14" fillId="2" borderId="56" xfId="1" applyFont="1" applyFill="1" applyBorder="1" applyAlignment="1" applyProtection="1">
      <alignment horizontal="right" vertical="center" wrapText="1"/>
      <protection locked="0"/>
    </xf>
    <xf numFmtId="0" fontId="12" fillId="2" borderId="21" xfId="1" applyFont="1" applyFill="1" applyBorder="1" applyAlignment="1" applyProtection="1">
      <alignment horizontal="right" vertical="top" wrapText="1"/>
      <protection locked="0"/>
    </xf>
    <xf numFmtId="0" fontId="12" fillId="2" borderId="2" xfId="1" applyFont="1" applyFill="1" applyBorder="1" applyAlignment="1" applyProtection="1">
      <alignment horizontal="right" vertical="top" wrapText="1"/>
      <protection locked="0"/>
    </xf>
    <xf numFmtId="0" fontId="12" fillId="2" borderId="63" xfId="1" applyFont="1" applyFill="1" applyBorder="1" applyAlignment="1" applyProtection="1">
      <alignment horizontal="right" vertical="top" wrapText="1"/>
      <protection locked="0"/>
    </xf>
    <xf numFmtId="0" fontId="12" fillId="2" borderId="1" xfId="1" applyFont="1" applyFill="1" applyBorder="1" applyAlignment="1" applyProtection="1">
      <alignment horizontal="left" vertical="center" wrapText="1"/>
      <protection locked="0"/>
    </xf>
    <xf numFmtId="0" fontId="12" fillId="2" borderId="56" xfId="1" applyFont="1" applyFill="1" applyBorder="1" applyAlignment="1" applyProtection="1">
      <alignment horizontal="left" vertical="center" wrapText="1"/>
      <protection locked="0"/>
    </xf>
    <xf numFmtId="0" fontId="31" fillId="9" borderId="21" xfId="82" applyFont="1" applyFill="1" applyBorder="1" applyAlignment="1" applyProtection="1">
      <alignment vertical="top" wrapText="1"/>
      <protection locked="0"/>
    </xf>
    <xf numFmtId="0" fontId="31" fillId="9" borderId="2" xfId="82" applyFont="1" applyFill="1" applyBorder="1" applyAlignment="1" applyProtection="1">
      <alignment vertical="top" wrapText="1"/>
      <protection locked="0"/>
    </xf>
    <xf numFmtId="0" fontId="31" fillId="9" borderId="63" xfId="82" applyFont="1" applyFill="1" applyBorder="1" applyAlignment="1" applyProtection="1">
      <alignment vertical="top" wrapText="1"/>
      <protection locked="0"/>
    </xf>
    <xf numFmtId="0" fontId="32" fillId="9" borderId="67" xfId="82" applyFont="1" applyFill="1" applyBorder="1" applyAlignment="1" applyProtection="1">
      <alignment horizontal="center" vertical="center" wrapText="1"/>
      <protection locked="0"/>
    </xf>
    <xf numFmtId="0" fontId="32" fillId="0" borderId="1" xfId="82" applyFont="1" applyBorder="1" applyAlignment="1" applyProtection="1">
      <alignment horizontal="center" vertical="center" wrapText="1"/>
      <protection locked="0"/>
    </xf>
    <xf numFmtId="0" fontId="32" fillId="9" borderId="1" xfId="82" applyFont="1" applyFill="1" applyBorder="1" applyAlignment="1" applyProtection="1">
      <alignment horizontal="left" vertical="center" wrapText="1"/>
      <protection locked="0"/>
    </xf>
    <xf numFmtId="0" fontId="32" fillId="9" borderId="56" xfId="82" applyFont="1" applyFill="1" applyBorder="1" applyAlignment="1" applyProtection="1">
      <alignment horizontal="left" vertical="center" wrapText="1"/>
      <protection locked="0"/>
    </xf>
    <xf numFmtId="0" fontId="0" fillId="0" borderId="67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56" xfId="0" applyBorder="1" applyAlignment="1" applyProtection="1">
      <alignment horizontal="left" vertical="center"/>
      <protection locked="0"/>
    </xf>
    <xf numFmtId="0" fontId="12" fillId="2" borderId="45" xfId="1" applyFont="1" applyFill="1" applyBorder="1" applyAlignment="1" applyProtection="1">
      <alignment vertical="top" wrapText="1"/>
      <protection locked="0"/>
    </xf>
    <xf numFmtId="0" fontId="12" fillId="8" borderId="78" xfId="1" applyFont="1" applyFill="1" applyBorder="1" applyAlignment="1" applyProtection="1">
      <alignment vertical="top" wrapText="1"/>
      <protection hidden="1"/>
    </xf>
    <xf numFmtId="0" fontId="12" fillId="2" borderId="3" xfId="1" applyFont="1" applyFill="1" applyBorder="1" applyAlignment="1" applyProtection="1">
      <alignment vertical="top" wrapText="1"/>
      <protection locked="0"/>
    </xf>
    <xf numFmtId="0" fontId="12" fillId="8" borderId="3" xfId="1" applyFont="1" applyFill="1" applyBorder="1" applyAlignment="1" applyProtection="1">
      <alignment vertical="top" wrapText="1"/>
      <protection hidden="1"/>
    </xf>
    <xf numFmtId="0" fontId="12" fillId="8" borderId="79" xfId="1" applyFont="1" applyFill="1" applyBorder="1" applyAlignment="1" applyProtection="1">
      <alignment vertical="top" wrapText="1"/>
      <protection hidden="1"/>
    </xf>
    <xf numFmtId="0" fontId="12" fillId="2" borderId="81" xfId="1" applyFont="1" applyFill="1" applyBorder="1" applyAlignment="1" applyProtection="1">
      <alignment horizontal="center" vertical="center" wrapText="1"/>
      <protection locked="0"/>
    </xf>
    <xf numFmtId="0" fontId="12" fillId="0" borderId="59" xfId="1" applyFont="1" applyBorder="1" applyAlignment="1" applyProtection="1">
      <alignment horizontal="center" vertical="center" wrapText="1"/>
      <protection locked="0"/>
    </xf>
    <xf numFmtId="0" fontId="14" fillId="2" borderId="59" xfId="1" applyFont="1" applyFill="1" applyBorder="1" applyAlignment="1" applyProtection="1">
      <alignment horizontal="left" vertical="center" wrapText="1"/>
      <protection locked="0"/>
    </xf>
    <xf numFmtId="0" fontId="12" fillId="2" borderId="60" xfId="1" applyFont="1" applyFill="1" applyBorder="1" applyAlignment="1" applyProtection="1">
      <alignment horizontal="left" vertical="top" wrapText="1"/>
      <protection locked="0"/>
    </xf>
    <xf numFmtId="0" fontId="33" fillId="2" borderId="83" xfId="1" applyFont="1" applyFill="1" applyBorder="1" applyAlignment="1" applyProtection="1">
      <alignment horizontal="left" vertical="center" wrapText="1"/>
      <protection locked="0"/>
    </xf>
    <xf numFmtId="0" fontId="12" fillId="2" borderId="83" xfId="1" applyFont="1" applyFill="1" applyBorder="1" applyAlignment="1" applyProtection="1">
      <alignment horizontal="center" vertical="center" wrapText="1"/>
      <protection locked="0"/>
    </xf>
    <xf numFmtId="0" fontId="12" fillId="0" borderId="40" xfId="1" applyFont="1" applyBorder="1" applyAlignment="1" applyProtection="1">
      <alignment horizontal="center" vertical="center" wrapText="1"/>
      <protection locked="0"/>
    </xf>
    <xf numFmtId="0" fontId="14" fillId="2" borderId="83" xfId="1" applyFont="1" applyFill="1" applyBorder="1" applyAlignment="1" applyProtection="1">
      <alignment horizontal="left" vertical="top" wrapText="1"/>
      <protection locked="0"/>
    </xf>
    <xf numFmtId="0" fontId="12" fillId="2" borderId="57" xfId="1" applyFont="1" applyFill="1" applyBorder="1" applyAlignment="1" applyProtection="1">
      <alignment horizontal="left" vertical="top" wrapText="1"/>
      <protection locked="0"/>
    </xf>
    <xf numFmtId="0" fontId="12" fillId="0" borderId="63" xfId="1" applyFont="1" applyBorder="1" applyAlignment="1" applyProtection="1">
      <alignment horizontal="center" vertical="center" wrapText="1"/>
      <protection locked="0"/>
    </xf>
    <xf numFmtId="0" fontId="12" fillId="2" borderId="21" xfId="1" applyFont="1" applyFill="1" applyBorder="1" applyAlignment="1" applyProtection="1">
      <alignment horizontal="left" vertical="top" wrapText="1"/>
      <protection locked="0"/>
    </xf>
    <xf numFmtId="0" fontId="12" fillId="2" borderId="85" xfId="1" applyFont="1" applyFill="1" applyBorder="1" applyAlignment="1" applyProtection="1">
      <alignment horizontal="left" vertical="top" wrapText="1"/>
      <protection locked="0"/>
    </xf>
    <xf numFmtId="0" fontId="12" fillId="0" borderId="56" xfId="1" applyFont="1" applyBorder="1" applyAlignment="1" applyProtection="1">
      <alignment horizontal="center" vertical="center" wrapText="1"/>
      <protection locked="0"/>
    </xf>
    <xf numFmtId="0" fontId="12" fillId="2" borderId="67" xfId="1" applyFont="1" applyFill="1" applyBorder="1" applyAlignment="1" applyProtection="1">
      <alignment horizontal="left" vertical="top" wrapText="1"/>
      <protection locked="0"/>
    </xf>
    <xf numFmtId="0" fontId="12" fillId="2" borderId="75" xfId="1" applyFont="1" applyFill="1" applyBorder="1" applyAlignment="1" applyProtection="1">
      <alignment horizontal="left" vertical="top" wrapText="1"/>
      <protection locked="0"/>
    </xf>
    <xf numFmtId="0" fontId="14" fillId="0" borderId="56" xfId="1" applyFont="1" applyBorder="1" applyAlignment="1" applyProtection="1">
      <alignment horizontal="center" vertical="center" wrapText="1"/>
      <protection locked="0"/>
    </xf>
    <xf numFmtId="0" fontId="14" fillId="2" borderId="67" xfId="1" applyFont="1" applyFill="1" applyBorder="1" applyAlignment="1" applyProtection="1">
      <alignment horizontal="left" vertical="top" wrapText="1"/>
      <protection locked="0"/>
    </xf>
    <xf numFmtId="0" fontId="12" fillId="0" borderId="50" xfId="1" applyFont="1" applyBorder="1" applyAlignment="1" applyProtection="1">
      <alignment horizontal="center" vertical="center" wrapText="1"/>
      <protection locked="0"/>
    </xf>
    <xf numFmtId="0" fontId="14" fillId="2" borderId="75" xfId="1" applyFont="1" applyFill="1" applyBorder="1" applyAlignment="1" applyProtection="1">
      <alignment horizontal="left" vertical="top" wrapText="1"/>
      <protection locked="0"/>
    </xf>
    <xf numFmtId="0" fontId="12" fillId="2" borderId="68" xfId="1" applyFont="1" applyFill="1" applyBorder="1" applyAlignment="1" applyProtection="1">
      <alignment horizontal="center" vertical="center" wrapText="1"/>
      <protection locked="0"/>
    </xf>
    <xf numFmtId="0" fontId="12" fillId="2" borderId="25" xfId="1" applyFont="1" applyFill="1" applyBorder="1" applyAlignment="1" applyProtection="1">
      <alignment horizontal="center" vertical="center" wrapText="1"/>
      <protection locked="0"/>
    </xf>
    <xf numFmtId="0" fontId="12" fillId="2" borderId="69" xfId="1" applyFont="1" applyFill="1" applyBorder="1" applyAlignment="1" applyProtection="1">
      <alignment horizontal="center" vertical="center" wrapText="1"/>
      <protection locked="0"/>
    </xf>
    <xf numFmtId="0" fontId="12" fillId="0" borderId="60" xfId="1" applyFont="1" applyBorder="1" applyAlignment="1" applyProtection="1">
      <alignment horizontal="center" vertical="center" wrapText="1"/>
      <protection locked="0"/>
    </xf>
    <xf numFmtId="0" fontId="12" fillId="2" borderId="81" xfId="1" applyFont="1" applyFill="1" applyBorder="1" applyAlignment="1" applyProtection="1">
      <alignment horizontal="left" vertical="top" wrapText="1"/>
      <protection locked="0"/>
    </xf>
    <xf numFmtId="0" fontId="12" fillId="11" borderId="25" xfId="1" applyFont="1" applyFill="1" applyBorder="1" applyAlignment="1" applyProtection="1">
      <alignment vertical="top" wrapText="1"/>
      <protection locked="0"/>
    </xf>
    <xf numFmtId="0" fontId="18" fillId="11" borderId="87" xfId="1" applyFont="1" applyFill="1" applyBorder="1" applyAlignment="1">
      <alignment vertical="top" wrapText="1"/>
    </xf>
    <xf numFmtId="0" fontId="34" fillId="11" borderId="25" xfId="1" applyFont="1" applyFill="1" applyBorder="1" applyAlignment="1" applyProtection="1">
      <alignment vertical="top" wrapText="1"/>
      <protection hidden="1"/>
    </xf>
    <xf numFmtId="0" fontId="12" fillId="11" borderId="87" xfId="1" applyFont="1" applyFill="1" applyBorder="1" applyAlignment="1" applyProtection="1">
      <alignment horizontal="left" vertical="top" wrapText="1"/>
      <protection locked="0"/>
    </xf>
    <xf numFmtId="0" fontId="33" fillId="11" borderId="87" xfId="1" applyFont="1" applyFill="1" applyBorder="1" applyAlignment="1" applyProtection="1">
      <alignment vertical="top" wrapText="1"/>
      <protection locked="0"/>
    </xf>
    <xf numFmtId="0" fontId="12" fillId="11" borderId="87" xfId="1" applyFont="1" applyFill="1" applyBorder="1" applyAlignment="1" applyProtection="1">
      <alignment horizontal="center" vertical="center" wrapText="1"/>
      <protection locked="0"/>
    </xf>
    <xf numFmtId="0" fontId="12" fillId="11" borderId="87" xfId="1" applyFont="1" applyFill="1" applyBorder="1" applyAlignment="1" applyProtection="1">
      <alignment vertical="top" wrapText="1"/>
      <protection locked="0"/>
    </xf>
    <xf numFmtId="0" fontId="25" fillId="8" borderId="88" xfId="1" applyFont="1" applyFill="1" applyBorder="1" applyAlignment="1" applyProtection="1">
      <alignment vertical="top" wrapText="1"/>
      <protection hidden="1"/>
    </xf>
    <xf numFmtId="0" fontId="18" fillId="8" borderId="47" xfId="1" applyFont="1" applyFill="1" applyBorder="1" applyAlignment="1">
      <alignment vertical="top" wrapText="1"/>
    </xf>
    <xf numFmtId="0" fontId="23" fillId="8" borderId="43" xfId="1" applyFont="1" applyFill="1" applyBorder="1" applyAlignment="1" applyProtection="1">
      <alignment vertical="center" wrapText="1"/>
      <protection hidden="1"/>
    </xf>
    <xf numFmtId="0" fontId="23" fillId="8" borderId="44" xfId="1" applyFont="1" applyFill="1" applyBorder="1" applyAlignment="1" applyProtection="1">
      <alignment vertical="center" wrapText="1"/>
      <protection hidden="1"/>
    </xf>
    <xf numFmtId="0" fontId="23" fillId="8" borderId="47" xfId="1" applyFont="1" applyFill="1" applyBorder="1" applyAlignment="1" applyProtection="1">
      <alignment horizontal="center" vertical="center" wrapText="1"/>
      <protection hidden="1"/>
    </xf>
    <xf numFmtId="0" fontId="12" fillId="8" borderId="44" xfId="1" applyFont="1" applyFill="1" applyBorder="1" applyAlignment="1">
      <alignment vertical="center" wrapText="1"/>
    </xf>
    <xf numFmtId="0" fontId="29" fillId="8" borderId="89" xfId="1" applyFont="1" applyFill="1" applyBorder="1" applyAlignment="1" applyProtection="1">
      <alignment horizontal="center" vertical="center" wrapText="1"/>
      <protection hidden="1"/>
    </xf>
    <xf numFmtId="0" fontId="29" fillId="0" borderId="90" xfId="1" applyFont="1" applyBorder="1" applyAlignment="1" applyProtection="1">
      <alignment horizontal="center" vertical="center" wrapText="1"/>
      <protection hidden="1"/>
    </xf>
    <xf numFmtId="0" fontId="23" fillId="8" borderId="44" xfId="1" applyFont="1" applyFill="1" applyBorder="1" applyAlignment="1">
      <alignment horizontal="left" vertical="center" wrapText="1"/>
    </xf>
    <xf numFmtId="0" fontId="12" fillId="2" borderId="62" xfId="1" applyFont="1" applyFill="1" applyBorder="1" applyAlignment="1" applyProtection="1">
      <alignment horizontal="left" vertical="top" wrapText="1"/>
      <protection locked="0"/>
    </xf>
    <xf numFmtId="0" fontId="18" fillId="8" borderId="54" xfId="1" applyFont="1" applyFill="1" applyBorder="1" applyAlignment="1">
      <alignment horizontal="left" vertical="top" wrapText="1"/>
    </xf>
    <xf numFmtId="0" fontId="12" fillId="2" borderId="91" xfId="1" applyFont="1" applyFill="1" applyBorder="1" applyAlignment="1">
      <alignment horizontal="left" vertical="top" wrapText="1"/>
    </xf>
    <xf numFmtId="0" fontId="12" fillId="2" borderId="92" xfId="1" applyFont="1" applyFill="1" applyBorder="1" applyAlignment="1">
      <alignment horizontal="left" vertical="top" wrapText="1"/>
    </xf>
    <xf numFmtId="0" fontId="12" fillId="2" borderId="93" xfId="1" applyFont="1" applyFill="1" applyBorder="1" applyAlignment="1">
      <alignment horizontal="left" vertical="top" wrapText="1"/>
    </xf>
    <xf numFmtId="0" fontId="34" fillId="8" borderId="47" xfId="1" applyFont="1" applyFill="1" applyBorder="1" applyAlignment="1" applyProtection="1">
      <alignment horizontal="left" vertical="top" wrapText="1"/>
      <protection hidden="1"/>
    </xf>
    <xf numFmtId="0" fontId="33" fillId="2" borderId="65" xfId="1" applyFont="1" applyFill="1" applyBorder="1" applyAlignment="1" applyProtection="1">
      <alignment horizontal="left" vertical="top" wrapText="1"/>
      <protection locked="0"/>
    </xf>
    <xf numFmtId="0" fontId="12" fillId="2" borderId="65" xfId="1" applyFont="1" applyFill="1" applyBorder="1" applyAlignment="1" applyProtection="1">
      <alignment horizontal="left" vertical="top" wrapText="1"/>
      <protection locked="0"/>
    </xf>
    <xf numFmtId="0" fontId="35" fillId="2" borderId="84" xfId="1" applyFont="1" applyFill="1" applyBorder="1" applyAlignment="1" applyProtection="1">
      <alignment horizontal="left" vertical="top" wrapText="1"/>
      <protection locked="0"/>
    </xf>
    <xf numFmtId="0" fontId="35" fillId="2" borderId="87" xfId="1" applyFont="1" applyFill="1" applyBorder="1" applyAlignment="1" applyProtection="1">
      <alignment horizontal="left" vertical="top" wrapText="1"/>
      <protection locked="0"/>
    </xf>
    <xf numFmtId="0" fontId="35" fillId="2" borderId="94" xfId="1" applyFont="1" applyFill="1" applyBorder="1" applyAlignment="1" applyProtection="1">
      <alignment horizontal="left" vertical="top" wrapText="1"/>
      <protection locked="0"/>
    </xf>
    <xf numFmtId="0" fontId="34" fillId="8" borderId="54" xfId="1" applyFont="1" applyFill="1" applyBorder="1" applyAlignment="1" applyProtection="1">
      <alignment horizontal="left" vertical="top" wrapText="1"/>
      <protection hidden="1"/>
    </xf>
    <xf numFmtId="0" fontId="33" fillId="2" borderId="66" xfId="1" applyFont="1" applyFill="1" applyBorder="1" applyAlignment="1" applyProtection="1">
      <alignment horizontal="left" vertical="top" wrapText="1"/>
      <protection locked="0"/>
    </xf>
    <xf numFmtId="0" fontId="31" fillId="9" borderId="62" xfId="82" applyFont="1" applyFill="1" applyBorder="1" applyAlignment="1" applyProtection="1">
      <alignment horizontal="left" vertical="top" wrapText="1"/>
      <protection locked="0"/>
    </xf>
    <xf numFmtId="0" fontId="36" fillId="9" borderId="84" xfId="82" applyFont="1" applyFill="1" applyBorder="1" applyAlignment="1" applyProtection="1">
      <alignment horizontal="left" vertical="top" wrapText="1"/>
      <protection locked="0"/>
    </xf>
    <xf numFmtId="0" fontId="36" fillId="9" borderId="87" xfId="82" applyFont="1" applyFill="1" applyBorder="1" applyAlignment="1" applyProtection="1">
      <alignment horizontal="left" vertical="top" wrapText="1"/>
      <protection locked="0"/>
    </xf>
    <xf numFmtId="0" fontId="36" fillId="9" borderId="94" xfId="82" applyFont="1" applyFill="1" applyBorder="1" applyAlignment="1" applyProtection="1">
      <alignment horizontal="left" vertical="top" wrapText="1"/>
      <protection locked="0"/>
    </xf>
    <xf numFmtId="0" fontId="37" fillId="10" borderId="54" xfId="82" applyFont="1" applyFill="1" applyBorder="1" applyAlignment="1" applyProtection="1">
      <alignment horizontal="left" vertical="top" wrapText="1"/>
      <protection hidden="1"/>
    </xf>
    <xf numFmtId="0" fontId="31" fillId="9" borderId="67" xfId="82" applyFont="1" applyFill="1" applyBorder="1" applyAlignment="1" applyProtection="1">
      <alignment horizontal="center" vertical="center" wrapText="1"/>
      <protection locked="0"/>
    </xf>
    <xf numFmtId="0" fontId="31" fillId="0" borderId="56" xfId="82" applyFont="1" applyBorder="1" applyAlignment="1" applyProtection="1">
      <alignment horizontal="center" vertical="center" wrapText="1"/>
      <protection locked="0"/>
    </xf>
    <xf numFmtId="0" fontId="18" fillId="8" borderId="45" xfId="1" applyFont="1" applyFill="1" applyBorder="1" applyAlignment="1">
      <alignment horizontal="left" vertical="top" wrapText="1"/>
    </xf>
    <xf numFmtId="0" fontId="12" fillId="0" borderId="56" xfId="1" applyFont="1" applyBorder="1" applyAlignment="1">
      <alignment horizontal="center" vertical="center" wrapText="1"/>
    </xf>
    <xf numFmtId="0" fontId="12" fillId="2" borderId="96" xfId="1" applyFont="1" applyFill="1" applyBorder="1" applyAlignment="1" applyProtection="1">
      <alignment horizontal="left" vertical="top" wrapText="1"/>
      <protection locked="0"/>
    </xf>
    <xf numFmtId="0" fontId="12" fillId="2" borderId="72" xfId="1" applyFont="1" applyFill="1" applyBorder="1" applyAlignment="1" applyProtection="1">
      <alignment horizontal="left" vertical="top" wrapText="1"/>
      <protection locked="0"/>
    </xf>
    <xf numFmtId="0" fontId="12" fillId="0" borderId="69" xfId="1" applyFont="1" applyBorder="1" applyAlignment="1" applyProtection="1">
      <alignment horizontal="center" vertical="center" wrapText="1"/>
      <protection locked="0"/>
    </xf>
    <xf numFmtId="0" fontId="33" fillId="2" borderId="72" xfId="1" applyFont="1" applyFill="1" applyBorder="1" applyAlignment="1" applyProtection="1">
      <alignment horizontal="left" vertical="top" wrapText="1"/>
      <protection locked="0"/>
    </xf>
    <xf numFmtId="0" fontId="33" fillId="2" borderId="96" xfId="1" applyFont="1" applyFill="1" applyBorder="1" applyAlignment="1" applyProtection="1">
      <alignment horizontal="left" vertical="top" wrapText="1"/>
      <protection locked="0"/>
    </xf>
    <xf numFmtId="0" fontId="31" fillId="9" borderId="81" xfId="82" applyFont="1" applyFill="1" applyBorder="1" applyAlignment="1" applyProtection="1">
      <alignment horizontal="center" vertical="center" wrapText="1"/>
      <protection locked="0"/>
    </xf>
    <xf numFmtId="0" fontId="31" fillId="0" borderId="60" xfId="82" applyFont="1" applyBorder="1" applyAlignment="1" applyProtection="1">
      <alignment horizontal="center" vertical="center" wrapText="1"/>
      <protection locked="0"/>
    </xf>
    <xf numFmtId="0" fontId="31" fillId="9" borderId="96" xfId="82" applyFont="1" applyFill="1" applyBorder="1" applyAlignment="1" applyProtection="1">
      <alignment horizontal="left" vertical="top" wrapText="1"/>
      <protection locked="0"/>
    </xf>
    <xf numFmtId="0" fontId="12" fillId="0" borderId="47" xfId="1" applyFont="1" applyBorder="1" applyAlignment="1" applyProtection="1">
      <alignment horizontal="left" vertical="top" wrapText="1"/>
      <protection locked="0"/>
    </xf>
    <xf numFmtId="0" fontId="33" fillId="2" borderId="44" xfId="1" applyFont="1" applyFill="1" applyBorder="1" applyAlignment="1" applyProtection="1">
      <alignment horizontal="left" vertical="top" wrapText="1"/>
      <protection locked="0"/>
    </xf>
    <xf numFmtId="0" fontId="12" fillId="2" borderId="89" xfId="1" applyFont="1" applyFill="1" applyBorder="1" applyAlignment="1" applyProtection="1">
      <alignment horizontal="center" vertical="center" wrapText="1"/>
      <protection locked="0"/>
    </xf>
    <xf numFmtId="0" fontId="12" fillId="0" borderId="90" xfId="1" applyFont="1" applyBorder="1" applyAlignment="1" applyProtection="1">
      <alignment horizontal="center" vertical="center" wrapText="1"/>
      <protection locked="0"/>
    </xf>
    <xf numFmtId="0" fontId="12" fillId="2" borderId="44" xfId="1" applyFont="1" applyFill="1" applyBorder="1" applyAlignment="1" applyProtection="1">
      <alignment horizontal="left" vertical="top" wrapText="1"/>
      <protection locked="0"/>
    </xf>
    <xf numFmtId="0" fontId="12" fillId="2" borderId="97" xfId="1" applyFont="1" applyFill="1" applyBorder="1" applyAlignment="1" applyProtection="1">
      <alignment horizontal="left" vertical="top" wrapText="1"/>
      <protection locked="0"/>
    </xf>
    <xf numFmtId="0" fontId="18" fillId="8" borderId="97" xfId="1" applyFont="1" applyFill="1" applyBorder="1" applyAlignment="1">
      <alignment horizontal="left" vertical="top" wrapText="1"/>
    </xf>
    <xf numFmtId="0" fontId="35" fillId="2" borderId="98" xfId="1" applyFont="1" applyFill="1" applyBorder="1" applyAlignment="1" applyProtection="1">
      <alignment horizontal="left" vertical="top" wrapText="1"/>
      <protection locked="0"/>
    </xf>
    <xf numFmtId="0" fontId="35" fillId="2" borderId="99" xfId="1" applyFont="1" applyFill="1" applyBorder="1" applyAlignment="1" applyProtection="1">
      <alignment horizontal="left" vertical="top" wrapText="1"/>
      <protection locked="0"/>
    </xf>
    <xf numFmtId="0" fontId="35" fillId="2" borderId="100" xfId="1" applyFont="1" applyFill="1" applyBorder="1" applyAlignment="1" applyProtection="1">
      <alignment horizontal="left" vertical="top" wrapText="1"/>
      <protection locked="0"/>
    </xf>
    <xf numFmtId="0" fontId="34" fillId="8" borderId="53" xfId="1" applyFont="1" applyFill="1" applyBorder="1" applyAlignment="1" applyProtection="1">
      <alignment horizontal="left" vertical="top" wrapText="1"/>
      <protection hidden="1"/>
    </xf>
    <xf numFmtId="0" fontId="23" fillId="8" borderId="46" xfId="1" applyFont="1" applyFill="1" applyBorder="1" applyAlignment="1" applyProtection="1">
      <alignment vertical="center" wrapText="1"/>
      <protection hidden="1"/>
    </xf>
    <xf numFmtId="0" fontId="23" fillId="8" borderId="83" xfId="1" applyFont="1" applyFill="1" applyBorder="1" applyAlignment="1" applyProtection="1">
      <alignment horizontal="center" vertical="center" wrapText="1"/>
      <protection hidden="1"/>
    </xf>
    <xf numFmtId="0" fontId="12" fillId="8" borderId="43" xfId="1" applyFont="1" applyFill="1" applyBorder="1" applyAlignment="1">
      <alignment vertical="center" wrapText="1"/>
    </xf>
    <xf numFmtId="0" fontId="29" fillId="8" borderId="43" xfId="1" applyFont="1" applyFill="1" applyBorder="1" applyAlignment="1" applyProtection="1">
      <alignment horizontal="center" vertical="center" wrapText="1"/>
      <protection hidden="1"/>
    </xf>
    <xf numFmtId="0" fontId="29" fillId="0" borderId="43" xfId="1" applyFont="1" applyBorder="1" applyAlignment="1" applyProtection="1">
      <alignment horizontal="center" vertical="center" wrapText="1"/>
      <protection hidden="1"/>
    </xf>
    <xf numFmtId="0" fontId="23" fillId="8" borderId="83" xfId="1" applyFont="1" applyFill="1" applyBorder="1" applyAlignment="1">
      <alignment horizontal="left" vertical="center" wrapText="1"/>
    </xf>
    <xf numFmtId="0" fontId="12" fillId="8" borderId="52" xfId="1" applyFont="1" applyFill="1" applyBorder="1" applyAlignment="1">
      <alignment vertical="center" wrapText="1"/>
    </xf>
    <xf numFmtId="0" fontId="12" fillId="2" borderId="89" xfId="1" applyFont="1" applyFill="1" applyBorder="1" applyAlignment="1" applyProtection="1">
      <alignment vertical="top" wrapText="1"/>
      <protection locked="0"/>
    </xf>
    <xf numFmtId="0" fontId="12" fillId="2" borderId="92" xfId="1" applyFont="1" applyFill="1" applyBorder="1" applyAlignment="1" applyProtection="1">
      <alignment vertical="top" wrapText="1"/>
      <protection locked="0"/>
    </xf>
    <xf numFmtId="0" fontId="12" fillId="2" borderId="93" xfId="1" applyFont="1" applyFill="1" applyBorder="1" applyAlignment="1" applyProtection="1">
      <alignment vertical="top" wrapText="1"/>
      <protection locked="0"/>
    </xf>
    <xf numFmtId="0" fontId="34" fillId="8" borderId="47" xfId="1" applyFont="1" applyFill="1" applyBorder="1" applyAlignment="1" applyProtection="1">
      <alignment vertical="top" wrapText="1"/>
      <protection hidden="1"/>
    </xf>
    <xf numFmtId="0" fontId="12" fillId="2" borderId="72" xfId="1" applyFont="1" applyFill="1" applyBorder="1" applyAlignment="1" applyProtection="1">
      <alignment horizontal="center" vertical="top" wrapText="1"/>
      <protection locked="0"/>
    </xf>
    <xf numFmtId="0" fontId="12" fillId="0" borderId="72" xfId="1" applyFont="1" applyBorder="1" applyAlignment="1" applyProtection="1">
      <alignment horizontal="center" vertical="top" wrapText="1"/>
      <protection locked="0"/>
    </xf>
    <xf numFmtId="0" fontId="12" fillId="2" borderId="101" xfId="1" applyFont="1" applyFill="1" applyBorder="1" applyAlignment="1" applyProtection="1">
      <alignment vertical="top" wrapText="1"/>
      <protection locked="0"/>
    </xf>
    <xf numFmtId="0" fontId="12" fillId="2" borderId="87" xfId="1" applyFont="1" applyFill="1" applyBorder="1" applyAlignment="1" applyProtection="1">
      <alignment vertical="top" wrapText="1"/>
      <protection locked="0"/>
    </xf>
    <xf numFmtId="0" fontId="12" fillId="2" borderId="94" xfId="1" applyFont="1" applyFill="1" applyBorder="1" applyAlignment="1" applyProtection="1">
      <alignment vertical="top" wrapText="1"/>
      <protection locked="0"/>
    </xf>
    <xf numFmtId="0" fontId="34" fillId="8" borderId="54" xfId="1" applyFont="1" applyFill="1" applyBorder="1" applyAlignment="1" applyProtection="1">
      <alignment vertical="top" wrapText="1"/>
      <protection hidden="1"/>
    </xf>
    <xf numFmtId="0" fontId="18" fillId="8" borderId="53" xfId="1" applyFont="1" applyFill="1" applyBorder="1" applyAlignment="1">
      <alignment horizontal="center" vertical="top" wrapText="1"/>
    </xf>
    <xf numFmtId="0" fontId="12" fillId="2" borderId="4" xfId="1" applyFont="1" applyFill="1" applyBorder="1" applyAlignment="1" applyProtection="1">
      <alignment vertical="top" wrapText="1"/>
      <protection locked="0"/>
    </xf>
    <xf numFmtId="0" fontId="12" fillId="8" borderId="53" xfId="1" applyFont="1" applyFill="1" applyBorder="1" applyAlignment="1" applyProtection="1">
      <alignment vertical="top" wrapText="1"/>
      <protection hidden="1"/>
    </xf>
    <xf numFmtId="0" fontId="23" fillId="8" borderId="40" xfId="1" applyFont="1" applyFill="1" applyBorder="1" applyAlignment="1" applyProtection="1">
      <alignment vertical="top" wrapText="1"/>
      <protection hidden="1"/>
    </xf>
    <xf numFmtId="0" fontId="23" fillId="8" borderId="83" xfId="1" applyFont="1" applyFill="1" applyBorder="1" applyAlignment="1" applyProtection="1">
      <alignment vertical="top" wrapText="1"/>
      <protection hidden="1"/>
    </xf>
    <xf numFmtId="0" fontId="23" fillId="8" borderId="47" xfId="1" applyFont="1" applyFill="1" applyBorder="1" applyAlignment="1" applyProtection="1">
      <alignment horizontal="center" vertical="top" wrapText="1"/>
      <protection hidden="1"/>
    </xf>
    <xf numFmtId="0" fontId="12" fillId="8" borderId="42" xfId="1" applyFont="1" applyFill="1" applyBorder="1" applyAlignment="1">
      <alignment vertical="top" wrapText="1"/>
    </xf>
    <xf numFmtId="0" fontId="29" fillId="8" borderId="42" xfId="1" applyFont="1" applyFill="1" applyBorder="1" applyAlignment="1" applyProtection="1">
      <alignment horizontal="center" vertical="top" wrapText="1"/>
      <protection hidden="1"/>
    </xf>
    <xf numFmtId="0" fontId="29" fillId="0" borderId="42" xfId="1" applyFont="1" applyBorder="1" applyAlignment="1" applyProtection="1">
      <alignment horizontal="center" vertical="top" wrapText="1"/>
      <protection hidden="1"/>
    </xf>
    <xf numFmtId="0" fontId="23" fillId="8" borderId="47" xfId="1" applyFont="1" applyFill="1" applyBorder="1" applyAlignment="1">
      <alignment horizontal="left" vertical="top" wrapText="1"/>
    </xf>
    <xf numFmtId="0" fontId="12" fillId="8" borderId="44" xfId="1" applyFont="1" applyFill="1" applyBorder="1" applyAlignment="1">
      <alignment vertical="top" wrapText="1"/>
    </xf>
    <xf numFmtId="0" fontId="34" fillId="8" borderId="45" xfId="1" applyFont="1" applyFill="1" applyBorder="1" applyAlignment="1" applyProtection="1">
      <alignment vertical="top" wrapText="1"/>
      <protection hidden="1"/>
    </xf>
    <xf numFmtId="0" fontId="33" fillId="2" borderId="74" xfId="1" applyFont="1" applyFill="1" applyBorder="1" applyAlignment="1" applyProtection="1">
      <alignment vertical="top" wrapText="1"/>
      <protection locked="0"/>
    </xf>
    <xf numFmtId="0" fontId="12" fillId="2" borderId="65" xfId="1" applyFont="1" applyFill="1" applyBorder="1" applyAlignment="1" applyProtection="1">
      <alignment horizontal="center" vertical="top" wrapText="1"/>
      <protection locked="0"/>
    </xf>
    <xf numFmtId="0" fontId="12" fillId="0" borderId="65" xfId="1" applyFont="1" applyBorder="1" applyAlignment="1" applyProtection="1">
      <alignment horizontal="center" vertical="top" wrapText="1"/>
      <protection locked="0"/>
    </xf>
    <xf numFmtId="0" fontId="12" fillId="2" borderId="65" xfId="1" applyFont="1" applyFill="1" applyBorder="1" applyAlignment="1" applyProtection="1">
      <alignment vertical="top" wrapText="1"/>
      <protection locked="0"/>
    </xf>
    <xf numFmtId="0" fontId="12" fillId="2" borderId="84" xfId="1" applyFont="1" applyFill="1" applyBorder="1" applyAlignment="1" applyProtection="1">
      <alignment vertical="top" wrapText="1"/>
      <protection locked="0"/>
    </xf>
    <xf numFmtId="0" fontId="33" fillId="2" borderId="77" xfId="1" applyFont="1" applyFill="1" applyBorder="1" applyAlignment="1" applyProtection="1">
      <alignment vertical="top" wrapText="1"/>
      <protection locked="0"/>
    </xf>
    <xf numFmtId="0" fontId="12" fillId="2" borderId="66" xfId="1" applyFont="1" applyFill="1" applyBorder="1" applyAlignment="1" applyProtection="1">
      <alignment horizontal="center" vertical="top" wrapText="1"/>
      <protection locked="0"/>
    </xf>
    <xf numFmtId="0" fontId="12" fillId="0" borderId="66" xfId="1" applyFont="1" applyBorder="1" applyAlignment="1" applyProtection="1">
      <alignment horizontal="center" vertical="top" wrapText="1"/>
      <protection locked="0"/>
    </xf>
    <xf numFmtId="0" fontId="12" fillId="2" borderId="66" xfId="1" applyFont="1" applyFill="1" applyBorder="1" applyAlignment="1" applyProtection="1">
      <alignment vertical="top" wrapText="1"/>
      <protection locked="0"/>
    </xf>
    <xf numFmtId="0" fontId="40" fillId="0" borderId="77" xfId="0" applyFont="1" applyBorder="1" applyAlignment="1">
      <alignment horizontal="left" vertical="top" wrapText="1"/>
    </xf>
    <xf numFmtId="0" fontId="40" fillId="0" borderId="80" xfId="0" applyFont="1" applyBorder="1" applyAlignment="1">
      <alignment horizontal="left" vertical="top" wrapText="1"/>
    </xf>
    <xf numFmtId="0" fontId="12" fillId="2" borderId="96" xfId="1" applyFont="1" applyFill="1" applyBorder="1" applyAlignment="1" applyProtection="1">
      <alignment horizontal="center" vertical="top" wrapText="1"/>
      <protection locked="0"/>
    </xf>
    <xf numFmtId="0" fontId="12" fillId="0" borderId="96" xfId="1" applyFont="1" applyBorder="1" applyAlignment="1" applyProtection="1">
      <alignment horizontal="center" vertical="top" wrapText="1"/>
      <protection locked="0"/>
    </xf>
    <xf numFmtId="0" fontId="12" fillId="2" borderId="96" xfId="1" applyFont="1" applyFill="1" applyBorder="1" applyAlignment="1" applyProtection="1">
      <alignment vertical="top" wrapText="1"/>
      <protection locked="0"/>
    </xf>
    <xf numFmtId="0" fontId="33" fillId="2" borderId="54" xfId="1" applyFont="1" applyFill="1" applyBorder="1" applyAlignment="1" applyProtection="1">
      <alignment vertical="top" wrapText="1"/>
      <protection locked="0"/>
    </xf>
    <xf numFmtId="0" fontId="33" fillId="2" borderId="72" xfId="1" applyFont="1" applyFill="1" applyBorder="1" applyAlignment="1" applyProtection="1">
      <alignment vertical="top" wrapText="1"/>
      <protection locked="0"/>
    </xf>
    <xf numFmtId="0" fontId="12" fillId="2" borderId="21" xfId="1" applyFont="1" applyFill="1" applyBorder="1" applyAlignment="1" applyProtection="1">
      <alignment horizontal="center" vertical="top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2" fillId="2" borderId="95" xfId="1" applyFont="1" applyFill="1" applyBorder="1" applyAlignment="1" applyProtection="1">
      <alignment vertical="top" wrapText="1"/>
      <protection locked="0"/>
    </xf>
    <xf numFmtId="0" fontId="12" fillId="2" borderId="72" xfId="1" applyFont="1" applyFill="1" applyBorder="1" applyAlignment="1" applyProtection="1">
      <alignment vertical="top" wrapText="1"/>
      <protection locked="0"/>
    </xf>
    <xf numFmtId="0" fontId="33" fillId="2" borderId="66" xfId="1" applyFont="1" applyFill="1" applyBorder="1" applyAlignment="1" applyProtection="1">
      <alignment vertical="top" wrapText="1"/>
      <protection locked="0"/>
    </xf>
    <xf numFmtId="0" fontId="12" fillId="2" borderId="67" xfId="1" applyFont="1" applyFill="1" applyBorder="1" applyAlignment="1" applyProtection="1">
      <alignment horizontal="center" vertical="top" wrapText="1"/>
      <protection locked="0"/>
    </xf>
    <xf numFmtId="0" fontId="12" fillId="0" borderId="3" xfId="1" applyFont="1" applyBorder="1" applyAlignment="1" applyProtection="1">
      <alignment horizontal="center" vertical="top" wrapText="1"/>
      <protection locked="0"/>
    </xf>
    <xf numFmtId="0" fontId="12" fillId="2" borderId="77" xfId="1" applyFont="1" applyFill="1" applyBorder="1" applyAlignment="1" applyProtection="1">
      <alignment vertical="top" wrapText="1"/>
      <protection locked="0"/>
    </xf>
    <xf numFmtId="0" fontId="33" fillId="2" borderId="70" xfId="1" applyFont="1" applyFill="1" applyBorder="1" applyAlignment="1" applyProtection="1">
      <alignment vertical="top" wrapText="1"/>
      <protection locked="0"/>
    </xf>
    <xf numFmtId="0" fontId="12" fillId="2" borderId="68" xfId="1" applyFont="1" applyFill="1" applyBorder="1" applyAlignment="1" applyProtection="1">
      <alignment horizontal="center" vertical="top" wrapText="1"/>
      <protection locked="0"/>
    </xf>
    <xf numFmtId="0" fontId="12" fillId="0" borderId="39" xfId="1" applyFont="1" applyBorder="1" applyAlignment="1" applyProtection="1">
      <alignment horizontal="center" vertical="top" wrapText="1"/>
      <protection locked="0"/>
    </xf>
    <xf numFmtId="0" fontId="12" fillId="2" borderId="71" xfId="1" applyFont="1" applyFill="1" applyBorder="1" applyAlignment="1" applyProtection="1">
      <alignment vertical="top" wrapText="1"/>
      <protection locked="0"/>
    </xf>
    <xf numFmtId="0" fontId="12" fillId="2" borderId="46" xfId="1" applyFont="1" applyFill="1" applyBorder="1" applyAlignment="1" applyProtection="1">
      <alignment vertical="top" wrapText="1"/>
      <protection locked="0"/>
    </xf>
    <xf numFmtId="0" fontId="33" fillId="2" borderId="47" xfId="1" applyFont="1" applyFill="1" applyBorder="1" applyAlignment="1" applyProtection="1">
      <alignment vertical="top" wrapText="1"/>
      <protection locked="0"/>
    </xf>
    <xf numFmtId="0" fontId="33" fillId="2" borderId="44" xfId="1" applyFont="1" applyFill="1" applyBorder="1" applyAlignment="1" applyProtection="1">
      <alignment vertical="top" wrapText="1"/>
      <protection locked="0"/>
    </xf>
    <xf numFmtId="0" fontId="12" fillId="2" borderId="75" xfId="1" applyFont="1" applyFill="1" applyBorder="1" applyAlignment="1" applyProtection="1">
      <alignment horizontal="center" vertical="top" wrapText="1"/>
      <protection locked="0"/>
    </xf>
    <xf numFmtId="0" fontId="12" fillId="0" borderId="102" xfId="1" applyFont="1" applyBorder="1" applyAlignment="1" applyProtection="1">
      <alignment horizontal="center" vertical="top" wrapText="1"/>
      <protection locked="0"/>
    </xf>
    <xf numFmtId="0" fontId="12" fillId="2" borderId="74" xfId="1" applyFont="1" applyFill="1" applyBorder="1" applyAlignment="1" applyProtection="1">
      <alignment horizontal="center" vertical="top" wrapText="1"/>
      <protection locked="0"/>
    </xf>
    <xf numFmtId="0" fontId="33" fillId="2" borderId="46" xfId="1" applyFont="1" applyFill="1" applyBorder="1" applyAlignment="1" applyProtection="1">
      <alignment vertical="top" wrapText="1"/>
      <protection locked="0"/>
    </xf>
    <xf numFmtId="0" fontId="12" fillId="2" borderId="77" xfId="1" applyFont="1" applyFill="1" applyBorder="1" applyAlignment="1" applyProtection="1">
      <alignment horizontal="center" vertical="top" wrapText="1"/>
      <protection locked="0"/>
    </xf>
    <xf numFmtId="0" fontId="12" fillId="2" borderId="86" xfId="1" applyFont="1" applyFill="1" applyBorder="1" applyAlignment="1" applyProtection="1">
      <alignment horizontal="center" vertical="top" wrapText="1"/>
      <protection locked="0"/>
    </xf>
    <xf numFmtId="0" fontId="12" fillId="0" borderId="63" xfId="1" applyFont="1" applyBorder="1" applyAlignment="1" applyProtection="1">
      <alignment horizontal="center" vertical="top" wrapText="1"/>
      <protection locked="0"/>
    </xf>
    <xf numFmtId="0" fontId="12" fillId="2" borderId="95" xfId="1" applyFont="1" applyFill="1" applyBorder="1" applyAlignment="1" applyProtection="1">
      <alignment horizontal="center" vertical="top" wrapText="1"/>
      <protection locked="0"/>
    </xf>
    <xf numFmtId="0" fontId="31" fillId="9" borderId="101" xfId="82" applyFont="1" applyFill="1" applyBorder="1" applyAlignment="1" applyProtection="1">
      <alignment vertical="top" wrapText="1"/>
      <protection locked="0"/>
    </xf>
    <xf numFmtId="0" fontId="31" fillId="9" borderId="87" xfId="82" applyFont="1" applyFill="1" applyBorder="1" applyAlignment="1" applyProtection="1">
      <alignment vertical="top" wrapText="1"/>
      <protection locked="0"/>
    </xf>
    <xf numFmtId="0" fontId="31" fillId="9" borderId="94" xfId="82" applyFont="1" applyFill="1" applyBorder="1" applyAlignment="1" applyProtection="1">
      <alignment vertical="top" wrapText="1"/>
      <protection locked="0"/>
    </xf>
    <xf numFmtId="0" fontId="37" fillId="10" borderId="54" xfId="82" applyFont="1" applyFill="1" applyBorder="1" applyAlignment="1" applyProtection="1">
      <alignment vertical="top" wrapText="1"/>
      <protection hidden="1"/>
    </xf>
    <xf numFmtId="0" fontId="31" fillId="9" borderId="67" xfId="82" applyFont="1" applyFill="1" applyBorder="1" applyAlignment="1" applyProtection="1">
      <alignment horizontal="center" vertical="top" wrapText="1"/>
      <protection locked="0"/>
    </xf>
    <xf numFmtId="0" fontId="31" fillId="0" borderId="3" xfId="82" applyFont="1" applyBorder="1" applyAlignment="1" applyProtection="1">
      <alignment horizontal="center" vertical="top" wrapText="1"/>
      <protection locked="0"/>
    </xf>
    <xf numFmtId="0" fontId="31" fillId="9" borderId="77" xfId="82" applyFont="1" applyFill="1" applyBorder="1" applyAlignment="1" applyProtection="1">
      <alignment vertical="top" wrapText="1"/>
      <protection locked="0"/>
    </xf>
    <xf numFmtId="0" fontId="31" fillId="9" borderId="72" xfId="82" applyFont="1" applyFill="1" applyBorder="1" applyAlignment="1" applyProtection="1">
      <alignment vertical="top" wrapText="1"/>
      <protection locked="0"/>
    </xf>
    <xf numFmtId="0" fontId="0" fillId="0" borderId="0" xfId="0" applyAlignment="1">
      <alignment vertical="top"/>
    </xf>
    <xf numFmtId="0" fontId="33" fillId="0" borderId="66" xfId="1" applyFont="1" applyBorder="1" applyAlignment="1" applyProtection="1">
      <alignment vertical="top" wrapText="1"/>
      <protection locked="0"/>
    </xf>
    <xf numFmtId="0" fontId="31" fillId="9" borderId="66" xfId="82" applyFont="1" applyFill="1" applyBorder="1" applyAlignment="1" applyProtection="1">
      <alignment vertical="top" wrapText="1"/>
      <protection locked="0"/>
    </xf>
    <xf numFmtId="0" fontId="33" fillId="0" borderId="72" xfId="1" applyFont="1" applyBorder="1" applyAlignment="1" applyProtection="1">
      <alignment vertical="top" wrapText="1"/>
      <protection locked="0"/>
    </xf>
    <xf numFmtId="0" fontId="12" fillId="2" borderId="101" xfId="1" applyFont="1" applyFill="1" applyBorder="1" applyAlignment="1" applyProtection="1">
      <alignment horizontal="center" vertical="top" wrapText="1"/>
      <protection locked="0"/>
    </xf>
    <xf numFmtId="0" fontId="12" fillId="2" borderId="87" xfId="1" applyFont="1" applyFill="1" applyBorder="1" applyAlignment="1" applyProtection="1">
      <alignment horizontal="center" vertical="top" wrapText="1"/>
      <protection locked="0"/>
    </xf>
    <xf numFmtId="0" fontId="12" fillId="2" borderId="94" xfId="1" applyFont="1" applyFill="1" applyBorder="1" applyAlignment="1" applyProtection="1">
      <alignment horizontal="center" vertical="top" wrapText="1"/>
      <protection locked="0"/>
    </xf>
    <xf numFmtId="0" fontId="33" fillId="2" borderId="96" xfId="1" applyFont="1" applyFill="1" applyBorder="1" applyAlignment="1" applyProtection="1">
      <alignment vertical="top" wrapText="1"/>
      <protection locked="0"/>
    </xf>
    <xf numFmtId="0" fontId="12" fillId="2" borderId="81" xfId="1" applyFont="1" applyFill="1" applyBorder="1" applyAlignment="1" applyProtection="1">
      <alignment horizontal="center" vertical="top" wrapText="1"/>
      <protection locked="0"/>
    </xf>
    <xf numFmtId="0" fontId="12" fillId="0" borderId="103" xfId="1" applyFont="1" applyBorder="1" applyAlignment="1" applyProtection="1">
      <alignment horizontal="center" vertical="top" wrapText="1"/>
      <protection locked="0"/>
    </xf>
    <xf numFmtId="0" fontId="12" fillId="2" borderId="80" xfId="1" applyFont="1" applyFill="1" applyBorder="1" applyAlignment="1" applyProtection="1">
      <alignment vertical="top" wrapText="1"/>
      <protection locked="0"/>
    </xf>
    <xf numFmtId="0" fontId="12" fillId="2" borderId="57" xfId="1" applyFont="1" applyFill="1" applyBorder="1" applyAlignment="1" applyProtection="1">
      <alignment vertical="top" wrapText="1"/>
      <protection locked="0"/>
    </xf>
    <xf numFmtId="0" fontId="12" fillId="2" borderId="48" xfId="1" applyFont="1" applyFill="1" applyBorder="1" applyAlignment="1" applyProtection="1">
      <alignment horizontal="center" vertical="top" wrapText="1"/>
      <protection locked="0"/>
    </xf>
    <xf numFmtId="0" fontId="12" fillId="0" borderId="50" xfId="1" applyFont="1" applyBorder="1" applyAlignment="1" applyProtection="1">
      <alignment horizontal="center" vertical="top" wrapText="1"/>
      <protection locked="0"/>
    </xf>
    <xf numFmtId="0" fontId="12" fillId="0" borderId="56" xfId="1" applyFont="1" applyBorder="1" applyAlignment="1" applyProtection="1">
      <alignment horizontal="center" vertical="top" wrapText="1"/>
      <protection locked="0"/>
    </xf>
    <xf numFmtId="0" fontId="12" fillId="2" borderId="97" xfId="1" applyFont="1" applyFill="1" applyBorder="1" applyAlignment="1" applyProtection="1">
      <alignment vertical="top" wrapText="1"/>
      <protection locked="0"/>
    </xf>
    <xf numFmtId="0" fontId="18" fillId="8" borderId="53" xfId="1" applyFont="1" applyFill="1" applyBorder="1" applyAlignment="1">
      <alignment vertical="top" wrapText="1"/>
    </xf>
    <xf numFmtId="0" fontId="12" fillId="2" borderId="104" xfId="1" applyFont="1" applyFill="1" applyBorder="1" applyAlignment="1" applyProtection="1">
      <alignment vertical="top" wrapText="1"/>
      <protection locked="0"/>
    </xf>
    <xf numFmtId="0" fontId="12" fillId="2" borderId="99" xfId="1" applyFont="1" applyFill="1" applyBorder="1" applyAlignment="1" applyProtection="1">
      <alignment vertical="top" wrapText="1"/>
      <protection locked="0"/>
    </xf>
    <xf numFmtId="0" fontId="12" fillId="2" borderId="100" xfId="1" applyFont="1" applyFill="1" applyBorder="1" applyAlignment="1" applyProtection="1">
      <alignment vertical="top" wrapText="1"/>
      <protection locked="0"/>
    </xf>
    <xf numFmtId="0" fontId="34" fillId="8" borderId="53" xfId="1" applyFont="1" applyFill="1" applyBorder="1" applyAlignment="1" applyProtection="1">
      <alignment vertical="top" wrapText="1"/>
      <protection hidden="1"/>
    </xf>
    <xf numFmtId="0" fontId="33" fillId="2" borderId="53" xfId="1" applyFont="1" applyFill="1" applyBorder="1" applyAlignment="1" applyProtection="1">
      <alignment vertical="top" wrapText="1"/>
      <protection locked="0"/>
    </xf>
    <xf numFmtId="0" fontId="12" fillId="0" borderId="60" xfId="1" applyFont="1" applyBorder="1" applyAlignment="1" applyProtection="1">
      <alignment horizontal="center" vertical="top" wrapText="1"/>
      <protection locked="0"/>
    </xf>
    <xf numFmtId="0" fontId="12" fillId="2" borderId="0" xfId="1" applyFont="1" applyFill="1" applyAlignment="1">
      <alignment horizontal="center" vertical="top" wrapText="1"/>
    </xf>
    <xf numFmtId="0" fontId="33" fillId="2" borderId="0" xfId="1" applyFont="1" applyFill="1" applyAlignment="1">
      <alignment vertical="top" wrapText="1"/>
    </xf>
    <xf numFmtId="0" fontId="26" fillId="7" borderId="50" xfId="1" applyFont="1" applyFill="1" applyBorder="1" applyAlignment="1">
      <alignment horizontal="center" vertical="center" textRotation="45" wrapText="1"/>
    </xf>
    <xf numFmtId="0" fontId="26" fillId="7" borderId="56" xfId="1" applyFont="1" applyFill="1" applyBorder="1" applyAlignment="1">
      <alignment horizontal="center" vertical="center" textRotation="45" wrapText="1"/>
    </xf>
    <xf numFmtId="0" fontId="26" fillId="7" borderId="60" xfId="1" applyFont="1" applyFill="1" applyBorder="1" applyAlignment="1">
      <alignment horizontal="center" vertical="center" textRotation="45" wrapText="1"/>
    </xf>
    <xf numFmtId="0" fontId="17" fillId="2" borderId="0" xfId="1" applyFont="1" applyFill="1" applyAlignment="1">
      <alignment horizontal="center" vertical="top" wrapText="1"/>
    </xf>
    <xf numFmtId="0" fontId="18" fillId="2" borderId="0" xfId="1" applyFont="1" applyFill="1" applyAlignment="1">
      <alignment horizontal="center" vertical="top" wrapText="1"/>
    </xf>
    <xf numFmtId="0" fontId="21" fillId="2" borderId="40" xfId="1" applyFont="1" applyFill="1" applyBorder="1" applyAlignment="1">
      <alignment horizontal="left" vertical="top" wrapText="1"/>
    </xf>
    <xf numFmtId="0" fontId="24" fillId="2" borderId="0" xfId="1" applyFont="1" applyFill="1" applyAlignment="1">
      <alignment horizontal="left" wrapText="1"/>
    </xf>
    <xf numFmtId="0" fontId="24" fillId="2" borderId="43" xfId="1" applyFont="1" applyFill="1" applyBorder="1" applyAlignment="1">
      <alignment horizontal="left" vertical="top" wrapText="1"/>
    </xf>
    <xf numFmtId="0" fontId="24" fillId="2" borderId="0" xfId="1" applyFont="1" applyFill="1" applyAlignment="1">
      <alignment horizontal="left" vertical="top" wrapText="1"/>
    </xf>
    <xf numFmtId="0" fontId="25" fillId="7" borderId="47" xfId="1" applyFont="1" applyFill="1" applyBorder="1" applyAlignment="1">
      <alignment horizontal="center" vertical="top" wrapText="1"/>
    </xf>
    <xf numFmtId="0" fontId="25" fillId="7" borderId="53" xfId="1" applyFont="1" applyFill="1" applyBorder="1" applyAlignment="1">
      <alignment horizontal="center" vertical="top" wrapText="1"/>
    </xf>
    <xf numFmtId="0" fontId="20" fillId="7" borderId="47" xfId="1" applyFont="1" applyFill="1" applyBorder="1" applyAlignment="1">
      <alignment horizontal="center" vertical="center" wrapText="1"/>
    </xf>
    <xf numFmtId="0" fontId="20" fillId="7" borderId="54" xfId="1" applyFont="1" applyFill="1" applyBorder="1" applyAlignment="1">
      <alignment horizontal="center" vertical="center" wrapText="1"/>
    </xf>
    <xf numFmtId="0" fontId="20" fillId="7" borderId="57" xfId="1" applyFont="1" applyFill="1" applyBorder="1" applyAlignment="1">
      <alignment horizontal="center" vertical="center" wrapText="1"/>
    </xf>
    <xf numFmtId="0" fontId="25" fillId="7" borderId="47" xfId="1" applyFont="1" applyFill="1" applyBorder="1" applyAlignment="1">
      <alignment horizontal="center" vertical="center" wrapText="1"/>
    </xf>
    <xf numFmtId="0" fontId="25" fillId="7" borderId="54" xfId="1" applyFont="1" applyFill="1" applyBorder="1" applyAlignment="1">
      <alignment horizontal="center" vertical="center" wrapText="1"/>
    </xf>
    <xf numFmtId="0" fontId="25" fillId="7" borderId="53" xfId="1" applyFont="1" applyFill="1" applyBorder="1" applyAlignment="1">
      <alignment horizontal="center" vertical="center" wrapText="1"/>
    </xf>
    <xf numFmtId="0" fontId="26" fillId="7" borderId="48" xfId="1" applyFont="1" applyFill="1" applyBorder="1" applyAlignment="1">
      <alignment horizontal="center" vertical="center" textRotation="45" wrapText="1"/>
    </xf>
    <xf numFmtId="0" fontId="26" fillId="7" borderId="55" xfId="1" applyFont="1" applyFill="1" applyBorder="1" applyAlignment="1">
      <alignment horizontal="center" vertical="center" textRotation="45" wrapText="1"/>
    </xf>
    <xf numFmtId="0" fontId="26" fillId="7" borderId="58" xfId="1" applyFont="1" applyFill="1" applyBorder="1" applyAlignment="1">
      <alignment horizontal="center" vertical="center" textRotation="45" wrapText="1"/>
    </xf>
    <xf numFmtId="0" fontId="26" fillId="7" borderId="49" xfId="1" applyFont="1" applyFill="1" applyBorder="1" applyAlignment="1">
      <alignment horizontal="center" vertical="center" textRotation="45" wrapText="1"/>
    </xf>
    <xf numFmtId="0" fontId="26" fillId="7" borderId="1" xfId="1" applyFont="1" applyFill="1" applyBorder="1" applyAlignment="1">
      <alignment horizontal="center" vertical="center" textRotation="45" wrapText="1"/>
    </xf>
    <xf numFmtId="0" fontId="26" fillId="7" borderId="59" xfId="1" applyFont="1" applyFill="1" applyBorder="1" applyAlignment="1">
      <alignment horizontal="center" vertical="center" textRotation="45" wrapText="1"/>
    </xf>
    <xf numFmtId="0" fontId="12" fillId="0" borderId="84" xfId="1" applyFont="1" applyBorder="1" applyAlignment="1" applyProtection="1">
      <alignment horizontal="left" vertical="top" wrapText="1"/>
      <protection locked="0"/>
    </xf>
    <xf numFmtId="0" fontId="12" fillId="0" borderId="86" xfId="1" applyFont="1" applyBorder="1" applyAlignment="1" applyProtection="1">
      <alignment horizontal="left" vertical="top" wrapText="1"/>
      <protection locked="0"/>
    </xf>
    <xf numFmtId="0" fontId="12" fillId="0" borderId="47" xfId="1" applyFont="1" applyBorder="1" applyAlignment="1" applyProtection="1">
      <alignment horizontal="left" vertical="top" wrapText="1"/>
      <protection locked="0"/>
    </xf>
    <xf numFmtId="0" fontId="12" fillId="0" borderId="54" xfId="1" applyFont="1" applyBorder="1" applyAlignment="1" applyProtection="1">
      <alignment horizontal="left" vertical="top" wrapText="1"/>
      <protection locked="0"/>
    </xf>
    <xf numFmtId="0" fontId="12" fillId="0" borderId="53" xfId="1" applyFont="1" applyBorder="1" applyAlignment="1" applyProtection="1">
      <alignment horizontal="left" vertical="top" wrapText="1"/>
      <protection locked="0"/>
    </xf>
    <xf numFmtId="0" fontId="25" fillId="7" borderId="42" xfId="1" applyFont="1" applyFill="1" applyBorder="1" applyAlignment="1">
      <alignment horizontal="center" vertical="center" wrapText="1"/>
    </xf>
    <xf numFmtId="0" fontId="25" fillId="7" borderId="0" xfId="1" applyFont="1" applyFill="1" applyAlignment="1">
      <alignment horizontal="center" vertical="center" wrapText="1"/>
    </xf>
    <xf numFmtId="0" fontId="25" fillId="7" borderId="40" xfId="1" applyFont="1" applyFill="1" applyBorder="1" applyAlignment="1">
      <alignment horizontal="center" vertical="center" wrapText="1"/>
    </xf>
    <xf numFmtId="0" fontId="27" fillId="7" borderId="51" xfId="1" applyFont="1" applyFill="1" applyBorder="1" applyAlignment="1">
      <alignment horizontal="center" vertical="center" wrapText="1"/>
    </xf>
    <xf numFmtId="0" fontId="27" fillId="7" borderId="43" xfId="1" applyFont="1" applyFill="1" applyBorder="1" applyAlignment="1">
      <alignment horizontal="center" vertical="center" wrapText="1"/>
    </xf>
    <xf numFmtId="0" fontId="27" fillId="7" borderId="52" xfId="1" applyFont="1" applyFill="1" applyBorder="1" applyAlignment="1">
      <alignment horizontal="center" vertical="center" wrapText="1"/>
    </xf>
    <xf numFmtId="0" fontId="23" fillId="7" borderId="47" xfId="1" applyFont="1" applyFill="1" applyBorder="1" applyAlignment="1">
      <alignment horizontal="center" vertical="center" wrapText="1"/>
    </xf>
    <xf numFmtId="0" fontId="23" fillId="7" borderId="53" xfId="1" applyFont="1" applyFill="1" applyBorder="1" applyAlignment="1">
      <alignment horizontal="center" vertical="center" wrapText="1"/>
    </xf>
    <xf numFmtId="0" fontId="28" fillId="7" borderId="42" xfId="1" applyFont="1" applyFill="1" applyBorder="1" applyAlignment="1">
      <alignment horizontal="center" vertical="center" wrapText="1"/>
    </xf>
    <xf numFmtId="0" fontId="28" fillId="7" borderId="40" xfId="1" applyFont="1" applyFill="1" applyBorder="1" applyAlignment="1">
      <alignment horizontal="center" vertical="center" wrapText="1"/>
    </xf>
    <xf numFmtId="0" fontId="29" fillId="7" borderId="51" xfId="1" applyFont="1" applyFill="1" applyBorder="1" applyAlignment="1">
      <alignment horizontal="center" vertical="center" wrapText="1"/>
    </xf>
    <xf numFmtId="0" fontId="29" fillId="7" borderId="43" xfId="1" applyFont="1" applyFill="1" applyBorder="1" applyAlignment="1">
      <alignment horizontal="center" vertical="center" wrapText="1"/>
    </xf>
    <xf numFmtId="0" fontId="29" fillId="7" borderId="52" xfId="1" applyFont="1" applyFill="1" applyBorder="1" applyAlignment="1">
      <alignment horizontal="center" vertical="center" wrapText="1"/>
    </xf>
    <xf numFmtId="0" fontId="18" fillId="8" borderId="47" xfId="1" applyFont="1" applyFill="1" applyBorder="1" applyAlignment="1">
      <alignment horizontal="center" vertical="top" wrapText="1"/>
    </xf>
    <xf numFmtId="0" fontId="18" fillId="8" borderId="54" xfId="1" applyFont="1" applyFill="1" applyBorder="1" applyAlignment="1">
      <alignment horizontal="center" vertical="top" wrapText="1"/>
    </xf>
    <xf numFmtId="0" fontId="12" fillId="2" borderId="41" xfId="1" applyFont="1" applyFill="1" applyBorder="1" applyAlignment="1" applyProtection="1">
      <alignment horizontal="left" vertical="top" wrapText="1"/>
      <protection locked="0"/>
    </xf>
    <xf numFmtId="0" fontId="12" fillId="2" borderId="45" xfId="1" applyFont="1" applyFill="1" applyBorder="1" applyAlignment="1" applyProtection="1">
      <alignment horizontal="left" vertical="top" wrapText="1"/>
      <protection locked="0"/>
    </xf>
    <xf numFmtId="0" fontId="12" fillId="2" borderId="47" xfId="1" applyFont="1" applyFill="1" applyBorder="1" applyAlignment="1" applyProtection="1">
      <alignment horizontal="left" vertical="top" wrapText="1"/>
      <protection locked="0"/>
    </xf>
    <xf numFmtId="0" fontId="12" fillId="2" borderId="54" xfId="1" applyFont="1" applyFill="1" applyBorder="1" applyAlignment="1" applyProtection="1">
      <alignment horizontal="left" vertical="top" wrapText="1"/>
      <protection locked="0"/>
    </xf>
    <xf numFmtId="0" fontId="12" fillId="0" borderId="73" xfId="1" applyFont="1" applyBorder="1" applyAlignment="1" applyProtection="1">
      <alignment horizontal="center" vertical="top" wrapText="1"/>
      <protection locked="0"/>
    </xf>
    <xf numFmtId="0" fontId="12" fillId="0" borderId="76" xfId="1" applyFont="1" applyBorder="1" applyAlignment="1" applyProtection="1">
      <alignment horizontal="center" vertical="top" wrapText="1"/>
      <protection locked="0"/>
    </xf>
    <xf numFmtId="0" fontId="12" fillId="0" borderId="82" xfId="1" applyFont="1" applyBorder="1" applyAlignment="1" applyProtection="1">
      <alignment horizontal="center" vertical="top" wrapText="1"/>
      <protection locked="0"/>
    </xf>
    <xf numFmtId="0" fontId="12" fillId="0" borderId="74" xfId="1" applyFont="1" applyBorder="1" applyAlignment="1" applyProtection="1">
      <alignment horizontal="left" vertical="top" wrapText="1"/>
      <protection locked="0"/>
    </xf>
    <xf numFmtId="0" fontId="12" fillId="0" borderId="77" xfId="1" applyFont="1" applyBorder="1" applyAlignment="1" applyProtection="1">
      <alignment horizontal="left" vertical="top" wrapText="1"/>
      <protection locked="0"/>
    </xf>
    <xf numFmtId="0" fontId="12" fillId="0" borderId="80" xfId="1" applyFont="1" applyBorder="1" applyAlignment="1" applyProtection="1">
      <alignment horizontal="left" vertical="top" wrapText="1"/>
      <protection locked="0"/>
    </xf>
    <xf numFmtId="0" fontId="33" fillId="2" borderId="47" xfId="1" applyFont="1" applyFill="1" applyBorder="1" applyAlignment="1" applyProtection="1">
      <alignment horizontal="left" vertical="top" wrapText="1"/>
      <protection locked="0"/>
    </xf>
    <xf numFmtId="0" fontId="33" fillId="2" borderId="54" xfId="1" applyFont="1" applyFill="1" applyBorder="1" applyAlignment="1" applyProtection="1">
      <alignment horizontal="left" vertical="top" wrapText="1"/>
      <protection locked="0"/>
    </xf>
    <xf numFmtId="0" fontId="33" fillId="2" borderId="53" xfId="1" applyFont="1" applyFill="1" applyBorder="1" applyAlignment="1" applyProtection="1">
      <alignment horizontal="left" vertical="top" wrapText="1"/>
      <protection locked="0"/>
    </xf>
    <xf numFmtId="0" fontId="18" fillId="8" borderId="47" xfId="1" applyFont="1" applyFill="1" applyBorder="1" applyAlignment="1">
      <alignment horizontal="left" vertical="top" wrapText="1"/>
    </xf>
    <xf numFmtId="0" fontId="18" fillId="8" borderId="54" xfId="1" applyFont="1" applyFill="1" applyBorder="1" applyAlignment="1">
      <alignment horizontal="left" vertical="top" wrapText="1"/>
    </xf>
    <xf numFmtId="0" fontId="33" fillId="2" borderId="71" xfId="1" applyFont="1" applyFill="1" applyBorder="1" applyAlignment="1" applyProtection="1">
      <alignment horizontal="left" vertical="top" wrapText="1"/>
      <protection locked="0"/>
    </xf>
    <xf numFmtId="0" fontId="33" fillId="2" borderId="95" xfId="1" applyFont="1" applyFill="1" applyBorder="1" applyAlignment="1" applyProtection="1">
      <alignment horizontal="left" vertical="top" wrapText="1"/>
      <protection locked="0"/>
    </xf>
    <xf numFmtId="0" fontId="33" fillId="2" borderId="41" xfId="1" applyFont="1" applyFill="1" applyBorder="1" applyAlignment="1" applyProtection="1">
      <alignment horizontal="left" vertical="top" wrapText="1"/>
      <protection locked="0"/>
    </xf>
    <xf numFmtId="0" fontId="33" fillId="2" borderId="45" xfId="1" applyFont="1" applyFill="1" applyBorder="1" applyAlignment="1" applyProtection="1">
      <alignment horizontal="left" vertical="top" wrapText="1"/>
      <protection locked="0"/>
    </xf>
    <xf numFmtId="0" fontId="33" fillId="2" borderId="97" xfId="1" applyFont="1" applyFill="1" applyBorder="1" applyAlignment="1" applyProtection="1">
      <alignment horizontal="left" vertical="top" wrapText="1"/>
      <protection locked="0"/>
    </xf>
    <xf numFmtId="0" fontId="12" fillId="11" borderId="51" xfId="1" applyFont="1" applyFill="1" applyBorder="1" applyAlignment="1">
      <alignment horizontal="center" vertical="top" wrapText="1"/>
    </xf>
    <xf numFmtId="0" fontId="12" fillId="11" borderId="43" xfId="1" applyFont="1" applyFill="1" applyBorder="1" applyAlignment="1">
      <alignment horizontal="center" vertical="top" wrapText="1"/>
    </xf>
    <xf numFmtId="0" fontId="12" fillId="11" borderId="52" xfId="1" applyFont="1" applyFill="1" applyBorder="1" applyAlignment="1">
      <alignment horizontal="center" vertical="top" wrapText="1"/>
    </xf>
    <xf numFmtId="0" fontId="18" fillId="8" borderId="53" xfId="1" applyFont="1" applyFill="1" applyBorder="1" applyAlignment="1">
      <alignment horizontal="left" vertical="top" wrapText="1"/>
    </xf>
    <xf numFmtId="0" fontId="12" fillId="2" borderId="53" xfId="1" applyFont="1" applyFill="1" applyBorder="1" applyAlignment="1" applyProtection="1">
      <alignment horizontal="left" vertical="top" wrapText="1"/>
      <protection locked="0"/>
    </xf>
    <xf numFmtId="0" fontId="12" fillId="11" borderId="42" xfId="1" applyFont="1" applyFill="1" applyBorder="1" applyAlignment="1">
      <alignment horizontal="center" vertical="top" wrapText="1"/>
    </xf>
    <xf numFmtId="0" fontId="12" fillId="11" borderId="40" xfId="1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3" borderId="28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/>
    </xf>
    <xf numFmtId="0" fontId="3" fillId="4" borderId="34" xfId="0" applyFont="1" applyFill="1" applyBorder="1" applyAlignment="1">
      <alignment horizontal="center"/>
    </xf>
    <xf numFmtId="0" fontId="3" fillId="4" borderId="29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left" vertic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4" fontId="3" fillId="2" borderId="0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4" fontId="3" fillId="2" borderId="0" xfId="0" applyNumberFormat="1" applyFont="1" applyFill="1" applyAlignment="1">
      <alignment horizontal="center"/>
    </xf>
  </cellXfs>
  <cellStyles count="83">
    <cellStyle name="Millares 2" xfId="5" xr:uid="{A32521A8-4BD8-45C5-A455-9D7D8E06CD2D}"/>
    <cellStyle name="Millares 2 2" xfId="8" xr:uid="{6D08450F-A50D-4D0D-96B1-170BB5295DD5}"/>
    <cellStyle name="Millares 2 2 10" xfId="45" xr:uid="{2D2E62BB-E10A-4A8C-B259-0F195FAB9A79}"/>
    <cellStyle name="Millares 2 2 2" xfId="15" xr:uid="{55CEB4E0-D12C-4F0F-BC69-596E1008BB21}"/>
    <cellStyle name="Millares 2 2 2 2" xfId="31" xr:uid="{96876ACB-5445-486C-AEC1-44215A062C4C}"/>
    <cellStyle name="Millares 2 2 2 2 2" xfId="63" xr:uid="{2A8012AC-C8CD-49A9-AE13-6CF00E51972C}"/>
    <cellStyle name="Millares 2 2 2 3" xfId="78" xr:uid="{A1CC8041-8A86-49CA-9F46-17988B61EE18}"/>
    <cellStyle name="Millares 2 2 2 4" xfId="46" xr:uid="{33127A51-76AC-4D0C-A063-045D4C1EBDDD}"/>
    <cellStyle name="Millares 2 2 3" xfId="17" xr:uid="{11DB9105-409F-4E49-91C8-FC69CB03618B}"/>
    <cellStyle name="Millares 2 2 3 2" xfId="33" xr:uid="{9D07DB9D-A8BA-4C37-84C8-630EF582B8C5}"/>
    <cellStyle name="Millares 2 2 3 2 2" xfId="65" xr:uid="{9833D8B9-3C72-4866-87F4-CE8394AA2A01}"/>
    <cellStyle name="Millares 2 2 3 3" xfId="80" xr:uid="{1753B0A5-688D-44E1-9FCE-AA90648A8C31}"/>
    <cellStyle name="Millares 2 2 3 4" xfId="48" xr:uid="{CC4DFAF8-8F68-4058-9603-058F3B41F6D4}"/>
    <cellStyle name="Millares 2 2 4" xfId="20" xr:uid="{FC903D7B-C00B-46A9-9273-E3794F361423}"/>
    <cellStyle name="Millares 2 2 4 2" xfId="36" xr:uid="{0F205F59-3487-49F8-B96A-B6180F5DB327}"/>
    <cellStyle name="Millares 2 2 4 2 2" xfId="68" xr:uid="{A0BBC036-3A9E-4E49-9604-0CD42C9383C1}"/>
    <cellStyle name="Millares 2 2 4 3" xfId="81" xr:uid="{2257EC0F-276B-40E5-BAC1-E53425ECBD62}"/>
    <cellStyle name="Millares 2 2 4 4" xfId="49" xr:uid="{795C7E9C-003E-4DD4-A359-D0341AB58B88}"/>
    <cellStyle name="Millares 2 2 5" xfId="24" xr:uid="{F342BA9A-A1AF-47A7-91E9-8859FD488FC7}"/>
    <cellStyle name="Millares 2 2 5 2" xfId="40" xr:uid="{74FC9E82-54A4-4A23-9242-B07FF079B4AF}"/>
    <cellStyle name="Millares 2 2 5 2 2" xfId="72" xr:uid="{7738EC9B-15CC-4B25-A73C-082DF3EFDAE4}"/>
    <cellStyle name="Millares 2 2 5 3" xfId="56" xr:uid="{0A905F55-FE87-4482-8B98-D44CDC3E29C4}"/>
    <cellStyle name="Millares 2 2 6" xfId="26" xr:uid="{CC45BC30-936E-4117-868B-0CA217AD2AA7}"/>
    <cellStyle name="Millares 2 2 6 2" xfId="58" xr:uid="{40226A46-90B4-46BA-AF67-28D3F7C44737}"/>
    <cellStyle name="Millares 2 2 7" xfId="29" xr:uid="{A2D2F262-A904-499A-A8F3-5379BBE2F6A5}"/>
    <cellStyle name="Millares 2 2 7 2" xfId="61" xr:uid="{2361D548-1C3A-4B3F-BBE3-7C8F57731207}"/>
    <cellStyle name="Millares 2 2 8" xfId="42" xr:uid="{C8F14746-7D75-4912-81EF-4325D21410C2}"/>
    <cellStyle name="Millares 2 2 8 2" xfId="74" xr:uid="{D2272561-8CE9-4DC0-A62B-F855724EEC11}"/>
    <cellStyle name="Millares 2 2 9" xfId="77" xr:uid="{5003BC7C-09F4-4B2F-90E7-3D9F8E932F51}"/>
    <cellStyle name="Millares 3" xfId="14" xr:uid="{6D15DEB3-06AB-4E0C-A156-588E4181FF1C}"/>
    <cellStyle name="Millares 3 2" xfId="30" xr:uid="{AF7B4CAD-F4EC-4CF1-9C24-31571A8585AF}"/>
    <cellStyle name="Millares 3 2 2" xfId="62" xr:uid="{2E1AF4D9-0404-40D8-B13F-F38F47CCABD3}"/>
    <cellStyle name="Millares 3 3" xfId="50" xr:uid="{CB578857-020C-40BE-815A-6BDD1A28D1CF}"/>
    <cellStyle name="Millares 4" xfId="18" xr:uid="{6C587A51-0F57-4C75-BFFA-F89186EDDF44}"/>
    <cellStyle name="Millares 4 2" xfId="34" xr:uid="{22881E74-F62C-4C44-80C4-AF9AE7EDEF62}"/>
    <cellStyle name="Millares 4 2 2" xfId="66" xr:uid="{633AE94B-217C-48AD-88C0-A9B2C0E61617}"/>
    <cellStyle name="Millares 4 3" xfId="51" xr:uid="{1CE36023-A65B-4D10-AAB4-4865AAD0F4A8}"/>
    <cellStyle name="Millares 5" xfId="21" xr:uid="{512E10B6-C18E-49BD-A12F-3762E3F632A6}"/>
    <cellStyle name="Millares 5 2" xfId="37" xr:uid="{F0677FF8-EBCA-4385-BE57-16319C5C9403}"/>
    <cellStyle name="Millares 5 2 2" xfId="69" xr:uid="{859BF981-E392-402D-92EF-204B64D73490}"/>
    <cellStyle name="Millares 5 3" xfId="53" xr:uid="{E5B5E38A-DF67-443B-B939-C8EF75234492}"/>
    <cellStyle name="Millares 6" xfId="23" xr:uid="{FD567C45-1E90-4B10-9638-8B24B2160E18}"/>
    <cellStyle name="Millares 6 2" xfId="39" xr:uid="{3D711CF2-C8CE-450C-9D13-FABCF3C8595E}"/>
    <cellStyle name="Millares 6 2 2" xfId="71" xr:uid="{EBEF5261-F9FE-43FF-9566-5DCCF96E6F38}"/>
    <cellStyle name="Millares 6 3" xfId="55" xr:uid="{2B6A6C92-5CAC-4AED-A9F5-B37EF11281DB}"/>
    <cellStyle name="Millares 7" xfId="27" xr:uid="{6CF322AF-C144-413E-95C2-02CE8A9399FF}"/>
    <cellStyle name="Millares 7 2" xfId="59" xr:uid="{F09C25A5-94A3-46C1-80B3-84E86C718A5E}"/>
    <cellStyle name="Millares 8" xfId="43" xr:uid="{5E6244B5-719A-47D8-84AF-558E2A19AD6C}"/>
    <cellStyle name="Millares 8 2" xfId="75" xr:uid="{55B96738-9935-4A20-B41C-87937D13BA51}"/>
    <cellStyle name="Moneda 2" xfId="16" xr:uid="{E9F2371E-FCE8-49C2-9E9A-D818C5E5ED7E}"/>
    <cellStyle name="Moneda 2 2" xfId="32" xr:uid="{FE445C39-9DFE-42E4-B0CD-E655E8738CD9}"/>
    <cellStyle name="Moneda 2 2 2" xfId="64" xr:uid="{92C6D7FF-6C4E-48CC-80AF-A39D66B4F799}"/>
    <cellStyle name="Moneda 2 3" xfId="79" xr:uid="{5D75BBC5-F6A0-4ED2-8D1C-08B92B8BB1D5}"/>
    <cellStyle name="Moneda 2 4" xfId="47" xr:uid="{A4DA7601-CCF9-4AE8-9832-8CE075CFCB80}"/>
    <cellStyle name="Moneda 3" xfId="19" xr:uid="{51A8F847-D552-496F-8494-AC54ED1EC125}"/>
    <cellStyle name="Moneda 3 2" xfId="35" xr:uid="{FE84B6E5-7997-40CC-A0E3-B5DF6E984196}"/>
    <cellStyle name="Moneda 3 2 2" xfId="67" xr:uid="{A3F7D34A-A489-45E7-B7F4-6D1C6FA70C86}"/>
    <cellStyle name="Moneda 3 3" xfId="52" xr:uid="{D4ABE3A0-361B-4C21-9C4D-75A79BAF4D5E}"/>
    <cellStyle name="Moneda 4" xfId="22" xr:uid="{5CF93EE1-3FCC-49A4-A689-31CE3D3658CA}"/>
    <cellStyle name="Moneda 4 2" xfId="38" xr:uid="{D0936EB2-C3A4-44B6-821D-5FBE17C2A534}"/>
    <cellStyle name="Moneda 4 2 2" xfId="70" xr:uid="{2E29EE8B-318D-4080-842E-720F8046A9A7}"/>
    <cellStyle name="Moneda 4 3" xfId="54" xr:uid="{DBEB29C9-E34C-4145-886F-977438BB7B55}"/>
    <cellStyle name="Moneda 5" xfId="25" xr:uid="{991B3BF8-48A5-4C75-A46E-C08C5FD520A4}"/>
    <cellStyle name="Moneda 5 2" xfId="41" xr:uid="{257388F3-B2B4-4BE4-BDEE-1282F76CBE93}"/>
    <cellStyle name="Moneda 5 2 2" xfId="73" xr:uid="{B53CE569-954B-49A5-8723-F45B0D0405E7}"/>
    <cellStyle name="Moneda 5 3" xfId="57" xr:uid="{A5C57C82-D694-4B8F-AAF5-67AFDEAF0A79}"/>
    <cellStyle name="Moneda 6" xfId="28" xr:uid="{07B57509-00BF-4883-964A-957BE787DC4C}"/>
    <cellStyle name="Moneda 6 2" xfId="60" xr:uid="{B07E7C6C-A8B7-4943-A334-36CE04AE911D}"/>
    <cellStyle name="Moneda 7" xfId="44" xr:uid="{83E581FD-94D5-4595-9BA4-D71762C31201}"/>
    <cellStyle name="Moneda 7 2" xfId="76" xr:uid="{F02883C9-CB3A-4357-B905-A591CD0DF54A}"/>
    <cellStyle name="Normal" xfId="0" builtinId="0"/>
    <cellStyle name="Normal 10" xfId="10" xr:uid="{1035599D-D2AF-4302-A43D-6EDA86854C92}"/>
    <cellStyle name="Normal 12" xfId="7" xr:uid="{4F56239D-CC91-441E-9D38-520F0BE244A4}"/>
    <cellStyle name="Normal 13" xfId="9" xr:uid="{95CD42FC-36C6-412F-BAA2-B02F96EA6448}"/>
    <cellStyle name="Normal 14" xfId="6" xr:uid="{2C5DD541-5960-445A-8656-F17AC6AF1320}"/>
    <cellStyle name="Normal 2" xfId="2" xr:uid="{CF96E37B-4230-4E38-8E65-F0F0907BF8F5}"/>
    <cellStyle name="Normal 2 2" xfId="1" xr:uid="{54A04D45-BAEA-4459-903D-16AB95DDC8F9}"/>
    <cellStyle name="Normal 3" xfId="3" xr:uid="{D717643D-7C0B-465A-B219-22ABADA40E82}"/>
    <cellStyle name="Normal 4" xfId="4" xr:uid="{09C12238-90CE-4D8B-A9F8-D8E8DE8879ED}"/>
    <cellStyle name="Normal 6" xfId="12" xr:uid="{44206C07-E895-4364-A802-CD769D1620B0}"/>
    <cellStyle name="Normal 8" xfId="11" xr:uid="{949565DB-F63A-4F81-B5FE-CE59D64609F9}"/>
    <cellStyle name="Normal 95" xfId="13" xr:uid="{6ACC6232-D2A3-4B58-986E-A8E04A83E7D8}"/>
    <cellStyle name="Texto explicativo" xfId="82" builtinId="53"/>
  </cellStyles>
  <dxfs count="0"/>
  <tableStyles count="0" defaultTableStyle="TableStyleMedium2" defaultPivotStyle="PivotStyleLight16"/>
  <colors>
    <mruColors>
      <color rgb="FFF1E8F8"/>
      <color rgb="FFD5B8EA"/>
      <color rgb="FFD8BEEC"/>
      <color rgb="FFC7A1E3"/>
      <color rgb="FFBA8C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7BD93-A92F-43DA-B5CB-67F89A7351D2}">
  <dimension ref="A1:AMK377"/>
  <sheetViews>
    <sheetView tabSelected="1" workbookViewId="0">
      <selection activeCell="G4" sqref="G4"/>
    </sheetView>
  </sheetViews>
  <sheetFormatPr baseColWidth="10" defaultColWidth="11.42578125" defaultRowHeight="17.25" x14ac:dyDescent="0.25"/>
  <cols>
    <col min="1" max="1" width="20.42578125" style="42" customWidth="1"/>
    <col min="2" max="2" width="26.28515625" style="44" customWidth="1"/>
    <col min="3" max="3" width="17.42578125" style="421" customWidth="1"/>
    <col min="4" max="6" width="10.85546875" style="421" customWidth="1"/>
    <col min="7" max="7" width="10.85546875" style="42" customWidth="1"/>
    <col min="8" max="8" width="24.28515625" style="106" customWidth="1"/>
    <col min="9" max="9" width="18" style="422" customWidth="1"/>
    <col min="10" max="10" width="19.5703125" style="104" customWidth="1"/>
    <col min="11" max="11" width="14.5703125" style="105" customWidth="1"/>
    <col min="12" max="12" width="20.42578125" style="106" customWidth="1"/>
    <col min="13" max="13" width="21.28515625" style="42" customWidth="1"/>
    <col min="14" max="16384" width="11.42578125" style="42"/>
  </cols>
  <sheetData>
    <row r="1" spans="1:13" ht="16.5" x14ac:dyDescent="0.25">
      <c r="A1" s="426"/>
      <c r="B1" s="426"/>
      <c r="C1" s="426"/>
      <c r="D1" s="426"/>
      <c r="E1" s="426"/>
      <c r="F1" s="426"/>
      <c r="G1" s="426"/>
      <c r="H1" s="426"/>
      <c r="I1" s="426"/>
    </row>
    <row r="2" spans="1:13" s="43" customFormat="1" ht="17.25" customHeight="1" x14ac:dyDescent="0.25">
      <c r="B2" s="427" t="s">
        <v>78</v>
      </c>
      <c r="C2" s="427"/>
      <c r="D2" s="427"/>
      <c r="E2" s="427"/>
      <c r="F2" s="427"/>
      <c r="G2" s="427"/>
      <c r="H2" s="427"/>
      <c r="I2" s="427"/>
      <c r="J2" s="427"/>
      <c r="K2" s="427"/>
      <c r="L2" s="427"/>
    </row>
    <row r="3" spans="1:13" s="43" customFormat="1" ht="18.75" thickBot="1" x14ac:dyDescent="0.3">
      <c r="A3" s="107"/>
      <c r="B3" s="108" t="s">
        <v>79</v>
      </c>
      <c r="C3" s="428" t="s">
        <v>80</v>
      </c>
      <c r="D3" s="428"/>
      <c r="E3" s="428"/>
      <c r="F3" s="428"/>
      <c r="G3" s="107"/>
      <c r="H3" s="109"/>
      <c r="I3" s="110"/>
      <c r="J3" s="111"/>
      <c r="K3" s="112"/>
      <c r="L3" s="113"/>
    </row>
    <row r="4" spans="1:13" s="44" customFormat="1" ht="37.5" customHeight="1" thickBot="1" x14ac:dyDescent="0.35">
      <c r="A4" s="114"/>
      <c r="B4" s="115" t="s">
        <v>81</v>
      </c>
      <c r="C4" s="429" t="s">
        <v>82</v>
      </c>
      <c r="D4" s="429"/>
      <c r="E4" s="429"/>
      <c r="F4" s="429"/>
      <c r="G4" s="114"/>
      <c r="H4" s="109"/>
      <c r="I4" s="116"/>
      <c r="J4" s="117"/>
      <c r="K4" s="118"/>
      <c r="L4" s="119"/>
    </row>
    <row r="5" spans="1:13" s="44" customFormat="1" ht="18" thickBot="1" x14ac:dyDescent="0.3">
      <c r="A5" s="120"/>
      <c r="B5" s="121" t="s">
        <v>83</v>
      </c>
      <c r="C5" s="430" t="s">
        <v>84</v>
      </c>
      <c r="D5" s="430"/>
      <c r="E5" s="430"/>
      <c r="F5" s="430"/>
      <c r="G5" s="122"/>
      <c r="H5" s="123"/>
      <c r="I5" s="124"/>
      <c r="J5" s="125"/>
      <c r="K5" s="126"/>
      <c r="L5" s="127"/>
      <c r="M5" s="128"/>
    </row>
    <row r="6" spans="1:13" s="44" customFormat="1" ht="18" thickBot="1" x14ac:dyDescent="0.3">
      <c r="A6" s="129"/>
      <c r="B6" s="115" t="s">
        <v>85</v>
      </c>
      <c r="C6" s="431">
        <v>2020</v>
      </c>
      <c r="D6" s="431"/>
      <c r="E6" s="431"/>
      <c r="F6" s="431"/>
      <c r="G6" s="114"/>
      <c r="H6" s="109"/>
      <c r="I6" s="116"/>
      <c r="J6" s="117"/>
      <c r="K6" s="118"/>
      <c r="L6" s="119"/>
      <c r="M6" s="130"/>
    </row>
    <row r="7" spans="1:13" s="45" customFormat="1" ht="24.75" customHeight="1" thickBot="1" x14ac:dyDescent="0.3">
      <c r="A7" s="432"/>
      <c r="B7" s="434" t="s">
        <v>86</v>
      </c>
      <c r="C7" s="437" t="s">
        <v>87</v>
      </c>
      <c r="D7" s="440" t="s">
        <v>88</v>
      </c>
      <c r="E7" s="443" t="s">
        <v>89</v>
      </c>
      <c r="F7" s="423" t="s">
        <v>90</v>
      </c>
      <c r="G7" s="451" t="s">
        <v>91</v>
      </c>
      <c r="H7" s="454" t="s">
        <v>92</v>
      </c>
      <c r="I7" s="455"/>
      <c r="J7" s="455"/>
      <c r="K7" s="455"/>
      <c r="L7" s="455"/>
      <c r="M7" s="456"/>
    </row>
    <row r="8" spans="1:13" s="45" customFormat="1" ht="24.75" customHeight="1" thickBot="1" x14ac:dyDescent="0.3">
      <c r="A8" s="433"/>
      <c r="B8" s="435"/>
      <c r="C8" s="438"/>
      <c r="D8" s="441"/>
      <c r="E8" s="444"/>
      <c r="F8" s="424"/>
      <c r="G8" s="452"/>
      <c r="H8" s="457" t="s">
        <v>93</v>
      </c>
      <c r="I8" s="459" t="s">
        <v>94</v>
      </c>
      <c r="J8" s="461" t="s">
        <v>95</v>
      </c>
      <c r="K8" s="462"/>
      <c r="L8" s="461" t="s">
        <v>96</v>
      </c>
      <c r="M8" s="463"/>
    </row>
    <row r="9" spans="1:13" s="45" customFormat="1" ht="26.25" thickBot="1" x14ac:dyDescent="0.3">
      <c r="A9" s="131" t="s">
        <v>97</v>
      </c>
      <c r="B9" s="436"/>
      <c r="C9" s="439"/>
      <c r="D9" s="442"/>
      <c r="E9" s="445"/>
      <c r="F9" s="425"/>
      <c r="G9" s="453"/>
      <c r="H9" s="458"/>
      <c r="I9" s="460"/>
      <c r="J9" s="132" t="s">
        <v>98</v>
      </c>
      <c r="K9" s="132" t="s">
        <v>99</v>
      </c>
      <c r="L9" s="133" t="s">
        <v>100</v>
      </c>
      <c r="M9" s="133" t="s">
        <v>101</v>
      </c>
    </row>
    <row r="10" spans="1:13" s="45" customFormat="1" ht="28.5" customHeight="1" thickBot="1" x14ac:dyDescent="0.3">
      <c r="A10" s="134"/>
      <c r="B10" s="464" t="s">
        <v>102</v>
      </c>
      <c r="C10" s="135" t="s">
        <v>103</v>
      </c>
      <c r="D10" s="136">
        <v>3214</v>
      </c>
      <c r="E10" s="136">
        <v>3268</v>
      </c>
      <c r="F10" s="136">
        <v>3773</v>
      </c>
      <c r="G10" s="137">
        <v>10255</v>
      </c>
      <c r="H10" s="138"/>
      <c r="I10" s="139"/>
      <c r="J10" s="140">
        <v>7341</v>
      </c>
      <c r="K10" s="141">
        <v>0</v>
      </c>
      <c r="L10" s="142"/>
      <c r="M10" s="143"/>
    </row>
    <row r="11" spans="1:13" ht="17.25" customHeight="1" x14ac:dyDescent="0.25">
      <c r="A11" s="144" t="s">
        <v>104</v>
      </c>
      <c r="B11" s="465"/>
      <c r="C11" s="145"/>
      <c r="D11" s="146"/>
      <c r="E11" s="147"/>
      <c r="F11" s="148"/>
      <c r="G11" s="149"/>
      <c r="H11" s="466" t="s">
        <v>105</v>
      </c>
      <c r="I11" s="468" t="s">
        <v>106</v>
      </c>
      <c r="J11" s="150">
        <v>19</v>
      </c>
      <c r="K11" s="151"/>
      <c r="L11" s="152" t="s">
        <v>107</v>
      </c>
      <c r="M11" s="152" t="s">
        <v>108</v>
      </c>
    </row>
    <row r="12" spans="1:13" ht="17.25" customHeight="1" x14ac:dyDescent="0.25">
      <c r="A12" s="144" t="s">
        <v>104</v>
      </c>
      <c r="B12" s="465"/>
      <c r="C12" s="145"/>
      <c r="D12" s="146"/>
      <c r="E12" s="147"/>
      <c r="F12" s="148"/>
      <c r="G12" s="149"/>
      <c r="H12" s="467"/>
      <c r="I12" s="469"/>
      <c r="J12" s="153">
        <v>21</v>
      </c>
      <c r="K12" s="154"/>
      <c r="L12" s="155" t="s">
        <v>107</v>
      </c>
      <c r="M12" s="155" t="s">
        <v>109</v>
      </c>
    </row>
    <row r="13" spans="1:13" ht="17.25" customHeight="1" x14ac:dyDescent="0.25">
      <c r="A13" s="144" t="s">
        <v>104</v>
      </c>
      <c r="B13" s="465"/>
      <c r="C13" s="145"/>
      <c r="D13" s="156"/>
      <c r="E13" s="157"/>
      <c r="F13" s="158"/>
      <c r="G13" s="149"/>
      <c r="H13" s="467"/>
      <c r="I13" s="469"/>
      <c r="J13" s="153">
        <v>13</v>
      </c>
      <c r="K13" s="154"/>
      <c r="L13" s="159" t="s">
        <v>107</v>
      </c>
      <c r="M13" s="159" t="s">
        <v>110</v>
      </c>
    </row>
    <row r="14" spans="1:13" ht="16.5" customHeight="1" x14ac:dyDescent="0.25">
      <c r="A14" s="144" t="s">
        <v>104</v>
      </c>
      <c r="B14" s="465"/>
      <c r="C14" s="145"/>
      <c r="D14" s="160"/>
      <c r="E14" s="161"/>
      <c r="F14" s="162"/>
      <c r="G14" s="149"/>
      <c r="H14" s="467"/>
      <c r="I14" s="469"/>
      <c r="J14" s="163">
        <v>57</v>
      </c>
      <c r="K14" s="164"/>
      <c r="L14" s="155" t="s">
        <v>107</v>
      </c>
      <c r="M14" s="155" t="s">
        <v>111</v>
      </c>
    </row>
    <row r="15" spans="1:13" ht="17.25" customHeight="1" x14ac:dyDescent="0.25">
      <c r="A15" s="144" t="s">
        <v>104</v>
      </c>
      <c r="B15" s="465"/>
      <c r="C15" s="145"/>
      <c r="D15" s="146"/>
      <c r="E15" s="147"/>
      <c r="F15" s="148"/>
      <c r="G15" s="149"/>
      <c r="H15" s="467"/>
      <c r="I15" s="469"/>
      <c r="J15" s="153">
        <v>15</v>
      </c>
      <c r="K15" s="154"/>
      <c r="L15" s="159" t="s">
        <v>107</v>
      </c>
      <c r="M15" s="159" t="s">
        <v>112</v>
      </c>
    </row>
    <row r="16" spans="1:13" ht="16.5" customHeight="1" x14ac:dyDescent="0.25">
      <c r="A16" s="144" t="s">
        <v>113</v>
      </c>
      <c r="B16" s="465"/>
      <c r="C16" s="145"/>
      <c r="D16" s="165"/>
      <c r="E16" s="166"/>
      <c r="F16" s="167"/>
      <c r="G16" s="149"/>
      <c r="H16" s="467"/>
      <c r="I16" s="469"/>
      <c r="J16" s="163">
        <v>2</v>
      </c>
      <c r="K16" s="164"/>
      <c r="L16" s="168" t="s">
        <v>107</v>
      </c>
      <c r="M16" s="168" t="s">
        <v>114</v>
      </c>
    </row>
    <row r="17" spans="1:13" ht="17.25" customHeight="1" x14ac:dyDescent="0.25">
      <c r="A17" s="144" t="s">
        <v>104</v>
      </c>
      <c r="B17" s="465"/>
      <c r="C17" s="145"/>
      <c r="D17" s="146"/>
      <c r="E17" s="147"/>
      <c r="F17" s="148"/>
      <c r="G17" s="149"/>
      <c r="H17" s="467"/>
      <c r="I17" s="469"/>
      <c r="J17" s="153">
        <v>64</v>
      </c>
      <c r="K17" s="154"/>
      <c r="L17" s="159" t="s">
        <v>107</v>
      </c>
      <c r="M17" s="159" t="s">
        <v>114</v>
      </c>
    </row>
    <row r="18" spans="1:13" ht="16.5" customHeight="1" x14ac:dyDescent="0.25">
      <c r="A18" s="144" t="s">
        <v>113</v>
      </c>
      <c r="B18" s="465"/>
      <c r="C18" s="145"/>
      <c r="D18" s="169"/>
      <c r="E18" s="170"/>
      <c r="F18" s="171"/>
      <c r="G18" s="149"/>
      <c r="H18" s="467"/>
      <c r="I18" s="469"/>
      <c r="J18" s="163">
        <v>1</v>
      </c>
      <c r="K18" s="164"/>
      <c r="L18" s="168" t="s">
        <v>115</v>
      </c>
      <c r="M18" s="168" t="s">
        <v>116</v>
      </c>
    </row>
    <row r="19" spans="1:13" ht="17.25" customHeight="1" x14ac:dyDescent="0.25">
      <c r="A19" s="144" t="s">
        <v>113</v>
      </c>
      <c r="B19" s="465"/>
      <c r="C19" s="145"/>
      <c r="D19" s="172"/>
      <c r="E19" s="173"/>
      <c r="F19" s="174"/>
      <c r="G19" s="175"/>
      <c r="H19" s="467"/>
      <c r="I19" s="469"/>
      <c r="J19" s="153">
        <v>34</v>
      </c>
      <c r="K19" s="154"/>
      <c r="L19" s="159" t="s">
        <v>115</v>
      </c>
      <c r="M19" s="159" t="s">
        <v>117</v>
      </c>
    </row>
    <row r="20" spans="1:13" ht="16.5" customHeight="1" x14ac:dyDescent="0.25">
      <c r="A20" s="144" t="s">
        <v>113</v>
      </c>
      <c r="B20" s="465"/>
      <c r="C20" s="145"/>
      <c r="D20" s="169"/>
      <c r="E20" s="170"/>
      <c r="F20" s="171"/>
      <c r="G20" s="175"/>
      <c r="H20" s="467"/>
      <c r="I20" s="469"/>
      <c r="J20" s="163">
        <v>2</v>
      </c>
      <c r="K20" s="164"/>
      <c r="L20" s="168" t="s">
        <v>115</v>
      </c>
      <c r="M20" s="168" t="s">
        <v>118</v>
      </c>
    </row>
    <row r="21" spans="1:13" ht="16.5" customHeight="1" x14ac:dyDescent="0.25">
      <c r="A21" s="144" t="s">
        <v>113</v>
      </c>
      <c r="B21" s="465"/>
      <c r="C21" s="145"/>
      <c r="D21" s="169"/>
      <c r="E21" s="170"/>
      <c r="F21" s="171"/>
      <c r="G21" s="175"/>
      <c r="H21" s="467"/>
      <c r="I21" s="469"/>
      <c r="J21" s="163">
        <v>23</v>
      </c>
      <c r="K21" s="164"/>
      <c r="L21" s="168" t="s">
        <v>115</v>
      </c>
      <c r="M21" s="168" t="s">
        <v>119</v>
      </c>
    </row>
    <row r="22" spans="1:13" ht="16.5" customHeight="1" x14ac:dyDescent="0.25">
      <c r="A22" s="144" t="s">
        <v>113</v>
      </c>
      <c r="B22" s="465"/>
      <c r="C22" s="145"/>
      <c r="D22" s="169"/>
      <c r="E22" s="170"/>
      <c r="F22" s="171"/>
      <c r="G22" s="175"/>
      <c r="H22" s="467"/>
      <c r="I22" s="469"/>
      <c r="J22" s="163">
        <v>2</v>
      </c>
      <c r="K22" s="164"/>
      <c r="L22" s="168" t="s">
        <v>115</v>
      </c>
      <c r="M22" s="168" t="s">
        <v>120</v>
      </c>
    </row>
    <row r="23" spans="1:13" ht="17.25" customHeight="1" x14ac:dyDescent="0.25">
      <c r="A23" s="144" t="s">
        <v>113</v>
      </c>
      <c r="B23" s="465"/>
      <c r="C23" s="145"/>
      <c r="D23" s="169"/>
      <c r="E23" s="170"/>
      <c r="F23" s="171"/>
      <c r="G23" s="175"/>
      <c r="H23" s="467"/>
      <c r="I23" s="469"/>
      <c r="J23" s="153">
        <v>8</v>
      </c>
      <c r="K23" s="154"/>
      <c r="L23" s="159" t="s">
        <v>115</v>
      </c>
      <c r="M23" s="159" t="s">
        <v>121</v>
      </c>
    </row>
    <row r="24" spans="1:13" ht="16.5" customHeight="1" x14ac:dyDescent="0.25">
      <c r="A24" s="144" t="s">
        <v>113</v>
      </c>
      <c r="B24" s="465"/>
      <c r="C24" s="145"/>
      <c r="D24" s="169"/>
      <c r="E24" s="170"/>
      <c r="F24" s="171"/>
      <c r="G24" s="175"/>
      <c r="H24" s="467"/>
      <c r="I24" s="469"/>
      <c r="J24" s="163">
        <v>1</v>
      </c>
      <c r="K24" s="164"/>
      <c r="L24" s="168" t="s">
        <v>115</v>
      </c>
      <c r="M24" s="168" t="s">
        <v>122</v>
      </c>
    </row>
    <row r="25" spans="1:13" ht="16.5" customHeight="1" x14ac:dyDescent="0.25">
      <c r="A25" s="144" t="s">
        <v>113</v>
      </c>
      <c r="B25" s="176"/>
      <c r="C25" s="145"/>
      <c r="D25" s="169"/>
      <c r="E25" s="170"/>
      <c r="F25" s="171"/>
      <c r="G25" s="175"/>
      <c r="H25" s="467"/>
      <c r="I25" s="469"/>
      <c r="J25" s="163">
        <v>9</v>
      </c>
      <c r="K25" s="164"/>
      <c r="L25" s="168" t="s">
        <v>115</v>
      </c>
      <c r="M25" s="168" t="s">
        <v>123</v>
      </c>
    </row>
    <row r="26" spans="1:13" ht="16.5" customHeight="1" x14ac:dyDescent="0.25">
      <c r="A26" s="144" t="s">
        <v>113</v>
      </c>
      <c r="B26" s="176"/>
      <c r="C26" s="145"/>
      <c r="D26" s="169"/>
      <c r="E26" s="170"/>
      <c r="F26" s="171"/>
      <c r="G26" s="175"/>
      <c r="H26" s="467"/>
      <c r="I26" s="469"/>
      <c r="J26" s="163">
        <v>18</v>
      </c>
      <c r="K26" s="164"/>
      <c r="L26" s="168" t="s">
        <v>115</v>
      </c>
      <c r="M26" s="168" t="s">
        <v>124</v>
      </c>
    </row>
    <row r="27" spans="1:13" ht="17.25" customHeight="1" x14ac:dyDescent="0.25">
      <c r="A27" s="144" t="s">
        <v>113</v>
      </c>
      <c r="B27" s="176"/>
      <c r="C27" s="145"/>
      <c r="D27" s="169"/>
      <c r="E27" s="170"/>
      <c r="F27" s="171"/>
      <c r="G27" s="175"/>
      <c r="H27" s="467"/>
      <c r="I27" s="469"/>
      <c r="J27" s="163">
        <v>7</v>
      </c>
      <c r="K27" s="164"/>
      <c r="L27" s="159" t="s">
        <v>115</v>
      </c>
      <c r="M27" s="168" t="s">
        <v>125</v>
      </c>
    </row>
    <row r="28" spans="1:13" ht="16.5" customHeight="1" x14ac:dyDescent="0.25">
      <c r="A28" s="144" t="s">
        <v>113</v>
      </c>
      <c r="B28" s="176"/>
      <c r="C28" s="145"/>
      <c r="D28" s="169"/>
      <c r="E28" s="170"/>
      <c r="F28" s="171"/>
      <c r="G28" s="149"/>
      <c r="H28" s="467"/>
      <c r="I28" s="469"/>
      <c r="J28" s="163">
        <v>1</v>
      </c>
      <c r="K28" s="164"/>
      <c r="L28" s="168" t="s">
        <v>115</v>
      </c>
      <c r="M28" s="168" t="s">
        <v>126</v>
      </c>
    </row>
    <row r="29" spans="1:13" ht="16.5" customHeight="1" x14ac:dyDescent="0.25">
      <c r="A29" s="144" t="s">
        <v>113</v>
      </c>
      <c r="B29" s="176"/>
      <c r="C29" s="145"/>
      <c r="D29" s="169"/>
      <c r="E29" s="170"/>
      <c r="F29" s="171"/>
      <c r="G29" s="149"/>
      <c r="H29" s="467"/>
      <c r="I29" s="469"/>
      <c r="J29" s="163">
        <v>2</v>
      </c>
      <c r="K29" s="164"/>
      <c r="L29" s="168" t="s">
        <v>115</v>
      </c>
      <c r="M29" s="168" t="s">
        <v>127</v>
      </c>
    </row>
    <row r="30" spans="1:13" ht="16.5" customHeight="1" x14ac:dyDescent="0.25">
      <c r="A30" s="144" t="s">
        <v>113</v>
      </c>
      <c r="B30" s="176"/>
      <c r="C30" s="145"/>
      <c r="D30" s="169"/>
      <c r="E30" s="170"/>
      <c r="F30" s="171"/>
      <c r="G30" s="175"/>
      <c r="H30" s="467"/>
      <c r="I30" s="469"/>
      <c r="J30" s="163">
        <v>1</v>
      </c>
      <c r="K30" s="164"/>
      <c r="L30" s="168" t="s">
        <v>115</v>
      </c>
      <c r="M30" s="168" t="s">
        <v>128</v>
      </c>
    </row>
    <row r="31" spans="1:13" ht="17.25" customHeight="1" x14ac:dyDescent="0.25">
      <c r="A31" s="144" t="s">
        <v>113</v>
      </c>
      <c r="B31" s="176"/>
      <c r="C31" s="145"/>
      <c r="D31" s="169"/>
      <c r="E31" s="170"/>
      <c r="F31" s="171"/>
      <c r="G31" s="175"/>
      <c r="H31" s="467"/>
      <c r="I31" s="469"/>
      <c r="J31" s="163">
        <v>50</v>
      </c>
      <c r="K31" s="164"/>
      <c r="L31" s="159" t="s">
        <v>115</v>
      </c>
      <c r="M31" s="168" t="s">
        <v>129</v>
      </c>
    </row>
    <row r="32" spans="1:13" ht="16.5" customHeight="1" x14ac:dyDescent="0.25">
      <c r="A32" s="144" t="s">
        <v>113</v>
      </c>
      <c r="B32" s="176"/>
      <c r="C32" s="145"/>
      <c r="D32" s="165"/>
      <c r="E32" s="166"/>
      <c r="F32" s="167"/>
      <c r="G32" s="175"/>
      <c r="H32" s="467"/>
      <c r="I32" s="469"/>
      <c r="J32" s="163">
        <v>5</v>
      </c>
      <c r="K32" s="164"/>
      <c r="L32" s="168" t="s">
        <v>115</v>
      </c>
      <c r="M32" s="168" t="s">
        <v>130</v>
      </c>
    </row>
    <row r="33" spans="1:13" ht="16.5" customHeight="1" x14ac:dyDescent="0.25">
      <c r="A33" s="144" t="s">
        <v>113</v>
      </c>
      <c r="B33" s="176"/>
      <c r="C33" s="145"/>
      <c r="D33" s="169"/>
      <c r="E33" s="170"/>
      <c r="F33" s="171"/>
      <c r="G33" s="149"/>
      <c r="H33" s="467"/>
      <c r="I33" s="469"/>
      <c r="J33" s="163">
        <v>1</v>
      </c>
      <c r="K33" s="164"/>
      <c r="L33" s="168" t="s">
        <v>115</v>
      </c>
      <c r="M33" s="168" t="s">
        <v>131</v>
      </c>
    </row>
    <row r="34" spans="1:13" ht="16.5" customHeight="1" x14ac:dyDescent="0.25">
      <c r="A34" s="144" t="s">
        <v>113</v>
      </c>
      <c r="B34" s="176"/>
      <c r="C34" s="145"/>
      <c r="D34" s="169"/>
      <c r="E34" s="170"/>
      <c r="F34" s="171"/>
      <c r="G34" s="175"/>
      <c r="H34" s="467"/>
      <c r="I34" s="469"/>
      <c r="J34" s="163">
        <v>2</v>
      </c>
      <c r="K34" s="164"/>
      <c r="L34" s="168" t="s">
        <v>115</v>
      </c>
      <c r="M34" s="168" t="s">
        <v>132</v>
      </c>
    </row>
    <row r="35" spans="1:13" ht="16.5" customHeight="1" x14ac:dyDescent="0.25">
      <c r="A35" s="144" t="s">
        <v>113</v>
      </c>
      <c r="B35" s="176"/>
      <c r="C35" s="145"/>
      <c r="D35" s="169"/>
      <c r="E35" s="170"/>
      <c r="F35" s="171"/>
      <c r="G35" s="149"/>
      <c r="H35" s="467"/>
      <c r="I35" s="469"/>
      <c r="J35" s="163">
        <v>2</v>
      </c>
      <c r="K35" s="164"/>
      <c r="L35" s="168" t="s">
        <v>115</v>
      </c>
      <c r="M35" s="168" t="s">
        <v>133</v>
      </c>
    </row>
    <row r="36" spans="1:13" ht="16.5" customHeight="1" x14ac:dyDescent="0.25">
      <c r="A36" s="144" t="s">
        <v>134</v>
      </c>
      <c r="B36" s="176"/>
      <c r="C36" s="145"/>
      <c r="D36" s="160"/>
      <c r="E36" s="161"/>
      <c r="F36" s="162"/>
      <c r="G36" s="149"/>
      <c r="H36" s="467"/>
      <c r="I36" s="469"/>
      <c r="J36" s="163">
        <v>5</v>
      </c>
      <c r="K36" s="164"/>
      <c r="L36" s="168" t="s">
        <v>135</v>
      </c>
      <c r="M36" s="168" t="s">
        <v>136</v>
      </c>
    </row>
    <row r="37" spans="1:13" ht="16.5" customHeight="1" x14ac:dyDescent="0.25">
      <c r="A37" s="144" t="s">
        <v>134</v>
      </c>
      <c r="B37" s="176"/>
      <c r="C37" s="145"/>
      <c r="D37" s="177"/>
      <c r="E37" s="178"/>
      <c r="F37" s="179"/>
      <c r="G37" s="149"/>
      <c r="H37" s="467"/>
      <c r="I37" s="469"/>
      <c r="J37" s="163">
        <v>7</v>
      </c>
      <c r="K37" s="164"/>
      <c r="L37" s="168" t="s">
        <v>135</v>
      </c>
      <c r="M37" s="168" t="s">
        <v>137</v>
      </c>
    </row>
    <row r="38" spans="1:13" ht="16.5" customHeight="1" x14ac:dyDescent="0.25">
      <c r="A38" s="144" t="s">
        <v>134</v>
      </c>
      <c r="B38" s="176"/>
      <c r="C38" s="145"/>
      <c r="D38" s="160"/>
      <c r="E38" s="161"/>
      <c r="F38" s="162"/>
      <c r="G38" s="149"/>
      <c r="H38" s="467"/>
      <c r="I38" s="469"/>
      <c r="J38" s="163">
        <v>1</v>
      </c>
      <c r="K38" s="164"/>
      <c r="L38" s="168" t="s">
        <v>135</v>
      </c>
      <c r="M38" s="168" t="s">
        <v>138</v>
      </c>
    </row>
    <row r="39" spans="1:13" ht="16.5" customHeight="1" x14ac:dyDescent="0.25">
      <c r="A39" s="144" t="s">
        <v>113</v>
      </c>
      <c r="B39" s="176"/>
      <c r="C39" s="145"/>
      <c r="D39" s="169"/>
      <c r="E39" s="170"/>
      <c r="F39" s="171"/>
      <c r="G39" s="149"/>
      <c r="H39" s="467"/>
      <c r="I39" s="469"/>
      <c r="J39" s="163">
        <v>1</v>
      </c>
      <c r="K39" s="164"/>
      <c r="L39" s="168" t="s">
        <v>135</v>
      </c>
      <c r="M39" s="168" t="s">
        <v>139</v>
      </c>
    </row>
    <row r="40" spans="1:13" ht="16.5" customHeight="1" x14ac:dyDescent="0.25">
      <c r="A40" s="144" t="s">
        <v>134</v>
      </c>
      <c r="B40" s="176"/>
      <c r="C40" s="145"/>
      <c r="D40" s="160"/>
      <c r="E40" s="161"/>
      <c r="F40" s="162"/>
      <c r="G40" s="149"/>
      <c r="H40" s="467"/>
      <c r="I40" s="469"/>
      <c r="J40" s="163">
        <v>6</v>
      </c>
      <c r="K40" s="164"/>
      <c r="L40" s="168" t="s">
        <v>135</v>
      </c>
      <c r="M40" s="168" t="s">
        <v>140</v>
      </c>
    </row>
    <row r="41" spans="1:13" ht="16.5" customHeight="1" x14ac:dyDescent="0.25">
      <c r="A41" s="144" t="s">
        <v>134</v>
      </c>
      <c r="B41" s="176"/>
      <c r="C41" s="145"/>
      <c r="D41" s="160"/>
      <c r="E41" s="161"/>
      <c r="F41" s="162"/>
      <c r="G41" s="149"/>
      <c r="H41" s="467"/>
      <c r="I41" s="469"/>
      <c r="J41" s="163">
        <v>1</v>
      </c>
      <c r="K41" s="164"/>
      <c r="L41" s="168" t="s">
        <v>135</v>
      </c>
      <c r="M41" s="168" t="s">
        <v>141</v>
      </c>
    </row>
    <row r="42" spans="1:13" ht="16.5" customHeight="1" x14ac:dyDescent="0.25">
      <c r="A42" s="144" t="s">
        <v>113</v>
      </c>
      <c r="B42" s="176"/>
      <c r="C42" s="145"/>
      <c r="D42" s="169"/>
      <c r="E42" s="170"/>
      <c r="F42" s="171"/>
      <c r="G42" s="149"/>
      <c r="H42" s="467"/>
      <c r="I42" s="469"/>
      <c r="J42" s="163">
        <v>1</v>
      </c>
      <c r="K42" s="164"/>
      <c r="L42" s="168" t="s">
        <v>135</v>
      </c>
      <c r="M42" s="168" t="s">
        <v>142</v>
      </c>
    </row>
    <row r="43" spans="1:13" ht="16.5" customHeight="1" x14ac:dyDescent="0.25">
      <c r="A43" s="144" t="s">
        <v>134</v>
      </c>
      <c r="B43" s="176"/>
      <c r="C43" s="145"/>
      <c r="D43" s="177"/>
      <c r="E43" s="178"/>
      <c r="F43" s="179"/>
      <c r="G43" s="149"/>
      <c r="H43" s="467"/>
      <c r="I43" s="469"/>
      <c r="J43" s="163">
        <v>6</v>
      </c>
      <c r="K43" s="164"/>
      <c r="L43" s="168" t="s">
        <v>135</v>
      </c>
      <c r="M43" s="168" t="s">
        <v>142</v>
      </c>
    </row>
    <row r="44" spans="1:13" ht="16.5" customHeight="1" x14ac:dyDescent="0.25">
      <c r="A44" s="144" t="s">
        <v>134</v>
      </c>
      <c r="B44" s="176"/>
      <c r="C44" s="145"/>
      <c r="D44" s="160"/>
      <c r="E44" s="161"/>
      <c r="F44" s="162"/>
      <c r="G44" s="149"/>
      <c r="H44" s="467"/>
      <c r="I44" s="469"/>
      <c r="J44" s="163">
        <v>38</v>
      </c>
      <c r="K44" s="164"/>
      <c r="L44" s="168" t="s">
        <v>135</v>
      </c>
      <c r="M44" s="168" t="s">
        <v>143</v>
      </c>
    </row>
    <row r="45" spans="1:13" ht="16.5" customHeight="1" x14ac:dyDescent="0.25">
      <c r="A45" s="144" t="s">
        <v>134</v>
      </c>
      <c r="B45" s="176"/>
      <c r="C45" s="145"/>
      <c r="D45" s="160"/>
      <c r="E45" s="161"/>
      <c r="F45" s="162"/>
      <c r="G45" s="149"/>
      <c r="H45" s="467"/>
      <c r="I45" s="469"/>
      <c r="J45" s="163">
        <v>2</v>
      </c>
      <c r="K45" s="164"/>
      <c r="L45" s="168" t="s">
        <v>135</v>
      </c>
      <c r="M45" s="168" t="s">
        <v>144</v>
      </c>
    </row>
    <row r="46" spans="1:13" ht="16.5" customHeight="1" x14ac:dyDescent="0.25">
      <c r="A46" s="144" t="s">
        <v>113</v>
      </c>
      <c r="B46" s="176"/>
      <c r="C46" s="145"/>
      <c r="D46" s="169"/>
      <c r="E46" s="170"/>
      <c r="F46" s="171"/>
      <c r="G46" s="175"/>
      <c r="H46" s="467"/>
      <c r="I46" s="469"/>
      <c r="J46" s="163">
        <v>2</v>
      </c>
      <c r="K46" s="164"/>
      <c r="L46" s="168" t="s">
        <v>135</v>
      </c>
      <c r="M46" s="168" t="s">
        <v>145</v>
      </c>
    </row>
    <row r="47" spans="1:13" ht="16.5" customHeight="1" x14ac:dyDescent="0.25">
      <c r="A47" s="144" t="s">
        <v>134</v>
      </c>
      <c r="B47" s="176"/>
      <c r="C47" s="145"/>
      <c r="D47" s="160"/>
      <c r="E47" s="161"/>
      <c r="F47" s="162"/>
      <c r="G47" s="149"/>
      <c r="H47" s="467"/>
      <c r="I47" s="469"/>
      <c r="J47" s="163">
        <v>8</v>
      </c>
      <c r="K47" s="164"/>
      <c r="L47" s="168" t="s">
        <v>135</v>
      </c>
      <c r="M47" s="168" t="s">
        <v>145</v>
      </c>
    </row>
    <row r="48" spans="1:13" ht="16.5" customHeight="1" x14ac:dyDescent="0.25">
      <c r="A48" s="144" t="s">
        <v>134</v>
      </c>
      <c r="B48" s="176"/>
      <c r="C48" s="145"/>
      <c r="D48" s="160"/>
      <c r="E48" s="161"/>
      <c r="F48" s="162"/>
      <c r="G48" s="149"/>
      <c r="H48" s="467"/>
      <c r="I48" s="469"/>
      <c r="J48" s="163">
        <v>4</v>
      </c>
      <c r="K48" s="164"/>
      <c r="L48" s="168" t="s">
        <v>135</v>
      </c>
      <c r="M48" s="168" t="s">
        <v>146</v>
      </c>
    </row>
    <row r="49" spans="1:13" ht="16.5" customHeight="1" x14ac:dyDescent="0.25">
      <c r="A49" s="144" t="s">
        <v>134</v>
      </c>
      <c r="B49" s="176"/>
      <c r="C49" s="145"/>
      <c r="D49" s="160"/>
      <c r="E49" s="161"/>
      <c r="F49" s="162"/>
      <c r="G49" s="149"/>
      <c r="H49" s="467"/>
      <c r="I49" s="469"/>
      <c r="J49" s="163">
        <v>1</v>
      </c>
      <c r="K49" s="164"/>
      <c r="L49" s="168" t="s">
        <v>135</v>
      </c>
      <c r="M49" s="168" t="s">
        <v>147</v>
      </c>
    </row>
    <row r="50" spans="1:13" ht="16.5" customHeight="1" x14ac:dyDescent="0.25">
      <c r="A50" s="144" t="s">
        <v>113</v>
      </c>
      <c r="B50" s="176"/>
      <c r="C50" s="145"/>
      <c r="D50" s="169"/>
      <c r="E50" s="170"/>
      <c r="F50" s="171"/>
      <c r="G50" s="175"/>
      <c r="H50" s="467"/>
      <c r="I50" s="469"/>
      <c r="J50" s="163">
        <v>14</v>
      </c>
      <c r="K50" s="164"/>
      <c r="L50" s="168" t="s">
        <v>148</v>
      </c>
      <c r="M50" s="168" t="s">
        <v>149</v>
      </c>
    </row>
    <row r="51" spans="1:13" ht="16.5" customHeight="1" x14ac:dyDescent="0.25">
      <c r="A51" s="180" t="s">
        <v>150</v>
      </c>
      <c r="B51" s="176"/>
      <c r="C51" s="145"/>
      <c r="D51" s="181"/>
      <c r="E51" s="182"/>
      <c r="F51" s="183"/>
      <c r="G51" s="184"/>
      <c r="H51" s="467"/>
      <c r="I51" s="469"/>
      <c r="J51" s="185">
        <v>16</v>
      </c>
      <c r="K51" s="186"/>
      <c r="L51" s="187" t="s">
        <v>148</v>
      </c>
      <c r="M51" s="187" t="s">
        <v>149</v>
      </c>
    </row>
    <row r="52" spans="1:13" ht="17.25" customHeight="1" x14ac:dyDescent="0.25">
      <c r="A52" s="180" t="s">
        <v>150</v>
      </c>
      <c r="B52" s="176"/>
      <c r="C52" s="145"/>
      <c r="D52" s="146"/>
      <c r="E52" s="147"/>
      <c r="F52" s="148"/>
      <c r="G52" s="149"/>
      <c r="H52" s="467"/>
      <c r="I52" s="469"/>
      <c r="J52" s="188">
        <v>83</v>
      </c>
      <c r="K52" s="189"/>
      <c r="L52" s="190" t="s">
        <v>148</v>
      </c>
      <c r="M52" s="190" t="s">
        <v>149</v>
      </c>
    </row>
    <row r="53" spans="1:13" ht="16.5" customHeight="1" x14ac:dyDescent="0.25">
      <c r="A53" s="144" t="s">
        <v>113</v>
      </c>
      <c r="B53" s="176"/>
      <c r="C53" s="145"/>
      <c r="D53" s="165"/>
      <c r="E53" s="166"/>
      <c r="F53" s="167"/>
      <c r="G53" s="175"/>
      <c r="H53" s="467"/>
      <c r="I53" s="469"/>
      <c r="J53" s="163">
        <v>2</v>
      </c>
      <c r="K53" s="164"/>
      <c r="L53" s="168" t="s">
        <v>148</v>
      </c>
      <c r="M53" s="168" t="s">
        <v>151</v>
      </c>
    </row>
    <row r="54" spans="1:13" ht="16.5" customHeight="1" x14ac:dyDescent="0.25">
      <c r="A54" s="144" t="s">
        <v>113</v>
      </c>
      <c r="B54" s="176"/>
      <c r="C54" s="145"/>
      <c r="D54" s="165"/>
      <c r="E54" s="166"/>
      <c r="F54" s="167"/>
      <c r="G54" s="175"/>
      <c r="H54" s="467"/>
      <c r="I54" s="469"/>
      <c r="J54" s="163">
        <v>4</v>
      </c>
      <c r="K54" s="164"/>
      <c r="L54" s="168" t="s">
        <v>148</v>
      </c>
      <c r="M54" s="168" t="s">
        <v>152</v>
      </c>
    </row>
    <row r="55" spans="1:13" ht="16.5" customHeight="1" x14ac:dyDescent="0.25">
      <c r="A55" s="144" t="s">
        <v>113</v>
      </c>
      <c r="B55" s="176"/>
      <c r="C55" s="145"/>
      <c r="D55" s="169"/>
      <c r="E55" s="170"/>
      <c r="F55" s="171"/>
      <c r="G55" s="175"/>
      <c r="H55" s="467"/>
      <c r="I55" s="469"/>
      <c r="J55" s="163">
        <v>2</v>
      </c>
      <c r="K55" s="164"/>
      <c r="L55" s="168" t="s">
        <v>148</v>
      </c>
      <c r="M55" s="168" t="s">
        <v>153</v>
      </c>
    </row>
    <row r="56" spans="1:13" ht="17.25" customHeight="1" x14ac:dyDescent="0.25">
      <c r="A56" s="144" t="s">
        <v>154</v>
      </c>
      <c r="B56" s="176"/>
      <c r="C56" s="145"/>
      <c r="D56" s="172"/>
      <c r="E56" s="173"/>
      <c r="F56" s="174"/>
      <c r="G56" s="149"/>
      <c r="H56" s="467"/>
      <c r="I56" s="469"/>
      <c r="J56" s="153">
        <v>12</v>
      </c>
      <c r="K56" s="154"/>
      <c r="L56" s="168" t="s">
        <v>155</v>
      </c>
      <c r="M56" s="168" t="s">
        <v>156</v>
      </c>
    </row>
    <row r="57" spans="1:13" ht="17.25" customHeight="1" x14ac:dyDescent="0.25">
      <c r="A57" s="144" t="s">
        <v>154</v>
      </c>
      <c r="B57" s="176"/>
      <c r="C57" s="145"/>
      <c r="D57" s="160"/>
      <c r="E57" s="161"/>
      <c r="F57" s="162"/>
      <c r="G57" s="149"/>
      <c r="H57" s="467"/>
      <c r="I57" s="469"/>
      <c r="J57" s="153">
        <v>16</v>
      </c>
      <c r="K57" s="154"/>
      <c r="L57" s="168" t="s">
        <v>155</v>
      </c>
      <c r="M57" s="168" t="s">
        <v>157</v>
      </c>
    </row>
    <row r="58" spans="1:13" ht="17.25" customHeight="1" x14ac:dyDescent="0.25">
      <c r="A58" s="144" t="s">
        <v>154</v>
      </c>
      <c r="B58" s="176"/>
      <c r="C58" s="145"/>
      <c r="D58" s="146"/>
      <c r="E58" s="147"/>
      <c r="F58" s="148"/>
      <c r="G58" s="149"/>
      <c r="H58" s="467"/>
      <c r="I58" s="469"/>
      <c r="J58" s="153">
        <v>4</v>
      </c>
      <c r="K58" s="154"/>
      <c r="L58" s="168" t="s">
        <v>155</v>
      </c>
      <c r="M58" s="168" t="s">
        <v>158</v>
      </c>
    </row>
    <row r="59" spans="1:13" ht="17.25" customHeight="1" x14ac:dyDescent="0.25">
      <c r="A59" s="144" t="s">
        <v>154</v>
      </c>
      <c r="B59" s="176"/>
      <c r="C59" s="145"/>
      <c r="D59" s="146"/>
      <c r="E59" s="147"/>
      <c r="F59" s="148"/>
      <c r="G59" s="149"/>
      <c r="H59" s="467"/>
      <c r="I59" s="469"/>
      <c r="J59" s="153">
        <v>2</v>
      </c>
      <c r="K59" s="154"/>
      <c r="L59" s="168" t="s">
        <v>155</v>
      </c>
      <c r="M59" s="168" t="s">
        <v>159</v>
      </c>
    </row>
    <row r="60" spans="1:13" ht="16.5" customHeight="1" x14ac:dyDescent="0.25">
      <c r="A60" s="144" t="s">
        <v>113</v>
      </c>
      <c r="B60" s="176"/>
      <c r="C60" s="145"/>
      <c r="D60" s="165"/>
      <c r="E60" s="166"/>
      <c r="F60" s="167"/>
      <c r="G60" s="149"/>
      <c r="H60" s="467"/>
      <c r="I60" s="469"/>
      <c r="J60" s="163">
        <v>3</v>
      </c>
      <c r="K60" s="164"/>
      <c r="L60" s="168" t="s">
        <v>155</v>
      </c>
      <c r="M60" s="168" t="s">
        <v>160</v>
      </c>
    </row>
    <row r="61" spans="1:13" ht="16.5" customHeight="1" x14ac:dyDescent="0.25">
      <c r="A61" s="144" t="s">
        <v>154</v>
      </c>
      <c r="B61" s="176"/>
      <c r="C61" s="145"/>
      <c r="D61" s="160"/>
      <c r="E61" s="161"/>
      <c r="F61" s="162"/>
      <c r="G61" s="149"/>
      <c r="H61" s="467"/>
      <c r="I61" s="469"/>
      <c r="J61" s="163">
        <v>119</v>
      </c>
      <c r="K61" s="164"/>
      <c r="L61" s="168" t="s">
        <v>155</v>
      </c>
      <c r="M61" s="168" t="s">
        <v>160</v>
      </c>
    </row>
    <row r="62" spans="1:13" ht="16.5" customHeight="1" x14ac:dyDescent="0.25">
      <c r="A62" s="144" t="s">
        <v>113</v>
      </c>
      <c r="B62" s="176"/>
      <c r="C62" s="145"/>
      <c r="D62" s="169"/>
      <c r="E62" s="170"/>
      <c r="F62" s="171"/>
      <c r="G62" s="175"/>
      <c r="H62" s="467"/>
      <c r="I62" s="469"/>
      <c r="J62" s="163">
        <v>1</v>
      </c>
      <c r="K62" s="164"/>
      <c r="L62" s="168" t="s">
        <v>155</v>
      </c>
      <c r="M62" s="168" t="s">
        <v>161</v>
      </c>
    </row>
    <row r="63" spans="1:13" ht="16.5" customHeight="1" x14ac:dyDescent="0.25">
      <c r="A63" s="144" t="s">
        <v>154</v>
      </c>
      <c r="B63" s="176"/>
      <c r="C63" s="145"/>
      <c r="D63" s="160"/>
      <c r="E63" s="161"/>
      <c r="F63" s="162"/>
      <c r="G63" s="149"/>
      <c r="H63" s="467"/>
      <c r="I63" s="469"/>
      <c r="J63" s="163">
        <v>15</v>
      </c>
      <c r="K63" s="164"/>
      <c r="L63" s="168" t="s">
        <v>155</v>
      </c>
      <c r="M63" s="168" t="s">
        <v>162</v>
      </c>
    </row>
    <row r="64" spans="1:13" ht="17.25" customHeight="1" x14ac:dyDescent="0.25">
      <c r="A64" s="144" t="s">
        <v>163</v>
      </c>
      <c r="B64" s="176"/>
      <c r="C64" s="145"/>
      <c r="D64" s="172"/>
      <c r="E64" s="173"/>
      <c r="F64" s="174"/>
      <c r="G64" s="149"/>
      <c r="H64" s="467"/>
      <c r="I64" s="469"/>
      <c r="J64" s="153">
        <v>4</v>
      </c>
      <c r="K64" s="154"/>
      <c r="L64" s="159" t="s">
        <v>164</v>
      </c>
      <c r="M64" s="159" t="s">
        <v>165</v>
      </c>
    </row>
    <row r="65" spans="1:1025" ht="16.5" customHeight="1" x14ac:dyDescent="0.25">
      <c r="A65" s="144" t="s">
        <v>113</v>
      </c>
      <c r="B65" s="176"/>
      <c r="C65" s="145"/>
      <c r="D65" s="169"/>
      <c r="E65" s="170"/>
      <c r="F65" s="171"/>
      <c r="G65" s="149"/>
      <c r="H65" s="467"/>
      <c r="I65" s="469"/>
      <c r="J65" s="163">
        <v>1</v>
      </c>
      <c r="K65" s="164"/>
      <c r="L65" s="168" t="s">
        <v>164</v>
      </c>
      <c r="M65" s="168" t="s">
        <v>166</v>
      </c>
    </row>
    <row r="66" spans="1:1025" ht="17.25" customHeight="1" x14ac:dyDescent="0.25">
      <c r="A66" s="144" t="s">
        <v>163</v>
      </c>
      <c r="B66" s="176"/>
      <c r="C66" s="145"/>
      <c r="D66" s="160"/>
      <c r="E66" s="161"/>
      <c r="F66" s="162"/>
      <c r="G66" s="149"/>
      <c r="H66" s="467"/>
      <c r="I66" s="469"/>
      <c r="J66" s="153">
        <v>4</v>
      </c>
      <c r="K66" s="154"/>
      <c r="L66" s="159" t="s">
        <v>164</v>
      </c>
      <c r="M66" s="159" t="s">
        <v>166</v>
      </c>
    </row>
    <row r="67" spans="1:1025" ht="17.25" customHeight="1" x14ac:dyDescent="0.25">
      <c r="A67" s="144" t="s">
        <v>163</v>
      </c>
      <c r="B67" s="176"/>
      <c r="C67" s="145"/>
      <c r="D67" s="146"/>
      <c r="E67" s="147"/>
      <c r="F67" s="148"/>
      <c r="G67" s="149"/>
      <c r="H67" s="467"/>
      <c r="I67" s="469"/>
      <c r="J67" s="153">
        <v>6</v>
      </c>
      <c r="K67" s="154"/>
      <c r="L67" s="159" t="s">
        <v>164</v>
      </c>
      <c r="M67" s="159" t="s">
        <v>167</v>
      </c>
    </row>
    <row r="68" spans="1:1025" ht="16.5" customHeight="1" x14ac:dyDescent="0.25">
      <c r="A68" s="144" t="s">
        <v>163</v>
      </c>
      <c r="B68" s="176"/>
      <c r="C68" s="145"/>
      <c r="D68" s="160"/>
      <c r="E68" s="161"/>
      <c r="F68" s="162"/>
      <c r="G68" s="149"/>
      <c r="H68" s="467"/>
      <c r="I68" s="469"/>
      <c r="J68" s="163">
        <v>2</v>
      </c>
      <c r="K68" s="164"/>
      <c r="L68" s="168" t="s">
        <v>164</v>
      </c>
      <c r="M68" s="168" t="s">
        <v>168</v>
      </c>
    </row>
    <row r="69" spans="1:1025" ht="16.5" customHeight="1" x14ac:dyDescent="0.25">
      <c r="A69" s="144" t="s">
        <v>113</v>
      </c>
      <c r="B69" s="176"/>
      <c r="C69" s="145"/>
      <c r="D69" s="169"/>
      <c r="E69" s="170"/>
      <c r="F69" s="171"/>
      <c r="G69" s="175"/>
      <c r="H69" s="467"/>
      <c r="I69" s="469"/>
      <c r="J69" s="163">
        <v>1</v>
      </c>
      <c r="K69" s="164"/>
      <c r="L69" s="168" t="s">
        <v>164</v>
      </c>
      <c r="M69" s="168" t="s">
        <v>169</v>
      </c>
    </row>
    <row r="70" spans="1:1025" s="5" customFormat="1" ht="17.25" customHeight="1" x14ac:dyDescent="0.25">
      <c r="A70" s="144" t="s">
        <v>163</v>
      </c>
      <c r="B70" s="176"/>
      <c r="C70" s="145"/>
      <c r="D70" s="146"/>
      <c r="E70" s="147"/>
      <c r="F70" s="148"/>
      <c r="G70" s="149"/>
      <c r="H70" s="467"/>
      <c r="I70" s="469"/>
      <c r="J70" s="163">
        <v>4</v>
      </c>
      <c r="K70" s="164"/>
      <c r="L70" s="159" t="s">
        <v>164</v>
      </c>
      <c r="M70" s="168" t="s">
        <v>169</v>
      </c>
      <c r="N70" s="191"/>
      <c r="O70" s="191"/>
      <c r="P70" s="191"/>
      <c r="Q70" s="191"/>
      <c r="R70" s="191"/>
      <c r="S70" s="191"/>
      <c r="T70" s="191"/>
      <c r="U70" s="191"/>
      <c r="V70" s="191"/>
      <c r="W70" s="191"/>
      <c r="X70" s="191"/>
      <c r="Y70" s="191"/>
      <c r="Z70" s="191"/>
      <c r="AA70" s="191"/>
      <c r="AB70" s="191"/>
      <c r="AC70" s="191"/>
      <c r="AD70" s="191"/>
      <c r="AE70" s="191"/>
      <c r="AF70" s="191"/>
      <c r="AG70" s="191"/>
      <c r="AH70" s="191"/>
      <c r="AI70" s="191"/>
      <c r="AJ70" s="191"/>
      <c r="AK70" s="191"/>
      <c r="AL70" s="191"/>
      <c r="AM70" s="191"/>
      <c r="AN70" s="191"/>
      <c r="AO70" s="191"/>
      <c r="AP70" s="191"/>
      <c r="AQ70" s="191"/>
      <c r="AR70" s="191"/>
      <c r="AS70" s="191"/>
      <c r="AT70" s="191"/>
      <c r="AU70" s="191"/>
      <c r="AV70" s="191"/>
      <c r="AW70" s="191"/>
      <c r="AX70" s="191"/>
      <c r="AY70" s="191"/>
      <c r="AZ70" s="191"/>
      <c r="BA70" s="191"/>
      <c r="BB70" s="191"/>
      <c r="BC70" s="191"/>
      <c r="BD70" s="191"/>
      <c r="BE70" s="191"/>
      <c r="BF70" s="191"/>
      <c r="BG70" s="191"/>
      <c r="BH70" s="191"/>
      <c r="BI70" s="191"/>
      <c r="BJ70" s="191"/>
      <c r="BK70" s="191"/>
      <c r="BL70" s="191"/>
      <c r="BM70" s="191"/>
      <c r="BN70" s="191"/>
      <c r="BO70" s="191"/>
      <c r="BP70" s="191"/>
      <c r="BQ70" s="191"/>
      <c r="BR70" s="191"/>
      <c r="BS70" s="191"/>
      <c r="BT70" s="191"/>
      <c r="BU70" s="191"/>
      <c r="BV70" s="191"/>
      <c r="BW70" s="191"/>
      <c r="BX70" s="191"/>
      <c r="BY70" s="191"/>
      <c r="BZ70" s="191"/>
      <c r="CA70" s="191"/>
      <c r="CB70" s="191"/>
      <c r="CC70" s="191"/>
      <c r="CD70" s="191"/>
      <c r="CE70" s="191"/>
      <c r="CF70" s="191"/>
      <c r="CG70" s="191"/>
      <c r="CH70" s="191"/>
      <c r="CI70" s="191"/>
      <c r="CJ70" s="191"/>
      <c r="CK70" s="191"/>
      <c r="CL70" s="191"/>
      <c r="CM70" s="191"/>
      <c r="CN70" s="191"/>
      <c r="CO70" s="191"/>
      <c r="CP70" s="191"/>
      <c r="CQ70" s="191"/>
      <c r="CR70" s="191"/>
      <c r="CS70" s="191"/>
      <c r="CT70" s="191"/>
      <c r="CU70" s="191"/>
      <c r="CV70" s="191"/>
      <c r="CW70" s="191"/>
      <c r="CX70" s="191"/>
      <c r="CY70" s="191"/>
      <c r="CZ70" s="191"/>
      <c r="DA70" s="191"/>
      <c r="DB70" s="191"/>
      <c r="DC70" s="191"/>
      <c r="DD70" s="191"/>
      <c r="DE70" s="191"/>
      <c r="DF70" s="191"/>
      <c r="DG70" s="191"/>
      <c r="DH70" s="191"/>
      <c r="DI70" s="191"/>
      <c r="DJ70" s="191"/>
      <c r="DK70" s="191"/>
      <c r="DL70" s="191"/>
      <c r="DM70" s="191"/>
      <c r="DN70" s="191"/>
      <c r="DO70" s="191"/>
      <c r="DP70" s="191"/>
      <c r="DQ70" s="191"/>
      <c r="DR70" s="191"/>
      <c r="DS70" s="191"/>
      <c r="DT70" s="191"/>
      <c r="DU70" s="191"/>
      <c r="DV70" s="191"/>
      <c r="DW70" s="191"/>
      <c r="DX70" s="191"/>
      <c r="DY70" s="191"/>
      <c r="DZ70" s="191"/>
      <c r="EA70" s="191"/>
      <c r="EB70" s="191"/>
      <c r="EC70" s="191"/>
      <c r="ED70" s="191"/>
      <c r="EE70" s="191"/>
      <c r="EF70" s="191"/>
      <c r="EG70" s="191"/>
      <c r="EH70" s="191"/>
      <c r="EI70" s="191"/>
      <c r="EJ70" s="191"/>
      <c r="EK70" s="191"/>
      <c r="EL70" s="191"/>
      <c r="EM70" s="191"/>
      <c r="EN70" s="191"/>
      <c r="EO70" s="191"/>
      <c r="EP70" s="191"/>
      <c r="EQ70" s="191"/>
      <c r="ER70" s="191"/>
      <c r="ES70" s="191"/>
      <c r="ET70" s="191"/>
      <c r="EU70" s="191"/>
      <c r="EV70" s="191"/>
      <c r="EW70" s="191"/>
      <c r="EX70" s="191"/>
      <c r="EY70" s="191"/>
      <c r="EZ70" s="191"/>
      <c r="FA70" s="191"/>
      <c r="FB70" s="191"/>
      <c r="FC70" s="191"/>
      <c r="FD70" s="191"/>
      <c r="FE70" s="191"/>
      <c r="FF70" s="191"/>
      <c r="FG70" s="191"/>
      <c r="FH70" s="191"/>
      <c r="FI70" s="191"/>
      <c r="FJ70" s="191"/>
      <c r="FK70" s="191"/>
      <c r="FL70" s="191"/>
      <c r="FM70" s="191"/>
      <c r="FN70" s="191"/>
      <c r="FO70" s="191"/>
      <c r="FP70" s="191"/>
      <c r="FQ70" s="191"/>
      <c r="FR70" s="191"/>
      <c r="FS70" s="191"/>
      <c r="FT70" s="191"/>
      <c r="FU70" s="191"/>
      <c r="FV70" s="191"/>
      <c r="FW70" s="191"/>
      <c r="FX70" s="191"/>
      <c r="FY70" s="191"/>
      <c r="FZ70" s="191"/>
      <c r="GA70" s="191"/>
      <c r="GB70" s="191"/>
      <c r="GC70" s="191"/>
      <c r="GD70" s="191"/>
      <c r="GE70" s="191"/>
      <c r="GF70" s="191"/>
      <c r="GG70" s="191"/>
      <c r="GH70" s="191"/>
      <c r="GI70" s="191"/>
      <c r="GJ70" s="191"/>
      <c r="GK70" s="191"/>
      <c r="GL70" s="191"/>
      <c r="GM70" s="191"/>
      <c r="GN70" s="191"/>
      <c r="GO70" s="191"/>
      <c r="GP70" s="191"/>
      <c r="GQ70" s="191"/>
      <c r="GR70" s="191"/>
      <c r="GS70" s="191"/>
      <c r="GT70" s="191"/>
      <c r="GU70" s="191"/>
      <c r="GV70" s="191"/>
      <c r="GW70" s="191"/>
      <c r="GX70" s="191"/>
      <c r="GY70" s="191"/>
      <c r="GZ70" s="191"/>
      <c r="HA70" s="191"/>
      <c r="HB70" s="191"/>
      <c r="HC70" s="191"/>
      <c r="HD70" s="191"/>
      <c r="HE70" s="191"/>
      <c r="HF70" s="191"/>
      <c r="HG70" s="191"/>
      <c r="HH70" s="191"/>
      <c r="HI70" s="191"/>
      <c r="HJ70" s="191"/>
      <c r="HK70" s="191"/>
      <c r="HL70" s="191"/>
      <c r="HM70" s="191"/>
      <c r="HN70" s="191"/>
      <c r="HO70" s="191"/>
      <c r="HP70" s="191"/>
      <c r="HQ70" s="191"/>
      <c r="HR70" s="191"/>
      <c r="HS70" s="191"/>
      <c r="HT70" s="191"/>
      <c r="HU70" s="191"/>
      <c r="HV70" s="191"/>
      <c r="HW70" s="191"/>
      <c r="HX70" s="191"/>
      <c r="HY70" s="191"/>
      <c r="HZ70" s="191"/>
      <c r="IA70" s="191"/>
      <c r="IB70" s="191"/>
      <c r="IC70" s="191"/>
      <c r="ID70" s="191"/>
      <c r="IE70" s="191"/>
      <c r="IF70" s="191"/>
      <c r="IG70" s="191"/>
      <c r="IH70" s="191"/>
      <c r="II70" s="191"/>
      <c r="IJ70" s="191"/>
      <c r="IK70" s="191"/>
      <c r="IL70" s="191"/>
      <c r="IM70" s="191"/>
      <c r="IN70" s="191"/>
      <c r="IO70" s="191"/>
      <c r="IP70" s="191"/>
      <c r="IQ70" s="191"/>
      <c r="IR70" s="191"/>
      <c r="IS70" s="191"/>
      <c r="IT70" s="191"/>
      <c r="IU70" s="191"/>
      <c r="IV70" s="191"/>
      <c r="IW70" s="191"/>
      <c r="IX70" s="191"/>
      <c r="IY70" s="191"/>
      <c r="IZ70" s="191"/>
      <c r="JA70" s="191"/>
      <c r="JB70" s="191"/>
      <c r="JC70" s="191"/>
      <c r="JD70" s="191"/>
      <c r="JE70" s="191"/>
      <c r="JF70" s="191"/>
      <c r="JG70" s="191"/>
      <c r="JH70" s="191"/>
      <c r="JI70" s="191"/>
      <c r="JJ70" s="191"/>
      <c r="JK70" s="191"/>
      <c r="JL70" s="191"/>
      <c r="JM70" s="191"/>
      <c r="JN70" s="191"/>
      <c r="JO70" s="191"/>
      <c r="JP70" s="191"/>
      <c r="JQ70" s="191"/>
      <c r="JR70" s="191"/>
      <c r="JS70" s="191"/>
      <c r="JT70" s="191"/>
      <c r="JU70" s="191"/>
      <c r="JV70" s="191"/>
      <c r="JW70" s="191"/>
      <c r="JX70" s="191"/>
      <c r="JY70" s="191"/>
      <c r="JZ70" s="191"/>
      <c r="KA70" s="191"/>
      <c r="KB70" s="191"/>
      <c r="KC70" s="191"/>
      <c r="KD70" s="191"/>
      <c r="KE70" s="191"/>
      <c r="KF70" s="191"/>
      <c r="KG70" s="191"/>
      <c r="KH70" s="191"/>
      <c r="KI70" s="191"/>
      <c r="KJ70" s="191"/>
      <c r="KK70" s="191"/>
      <c r="KL70" s="191"/>
      <c r="KM70" s="191"/>
      <c r="KN70" s="191"/>
      <c r="KO70" s="191"/>
      <c r="KP70" s="191"/>
      <c r="KQ70" s="191"/>
      <c r="KR70" s="191"/>
      <c r="KS70" s="191"/>
      <c r="KT70" s="191"/>
      <c r="KU70" s="191"/>
      <c r="KV70" s="191"/>
      <c r="KW70" s="191"/>
      <c r="KX70" s="191"/>
      <c r="KY70" s="191"/>
      <c r="KZ70" s="191"/>
      <c r="LA70" s="191"/>
      <c r="LB70" s="191"/>
      <c r="LC70" s="191"/>
      <c r="LD70" s="191"/>
      <c r="LE70" s="191"/>
      <c r="LF70" s="191"/>
      <c r="LG70" s="191"/>
      <c r="LH70" s="191"/>
      <c r="LI70" s="191"/>
      <c r="LJ70" s="191"/>
      <c r="LK70" s="191"/>
      <c r="LL70" s="191"/>
      <c r="LM70" s="191"/>
      <c r="LN70" s="191"/>
      <c r="LO70" s="191"/>
      <c r="LP70" s="191"/>
      <c r="LQ70" s="191"/>
      <c r="LR70" s="191"/>
      <c r="LS70" s="191"/>
      <c r="LT70" s="191"/>
      <c r="LU70" s="191"/>
      <c r="LV70" s="191"/>
      <c r="LW70" s="191"/>
      <c r="LX70" s="191"/>
      <c r="LY70" s="191"/>
      <c r="LZ70" s="191"/>
      <c r="MA70" s="191"/>
      <c r="MB70" s="191"/>
      <c r="MC70" s="191"/>
      <c r="MD70" s="191"/>
      <c r="ME70" s="191"/>
      <c r="MF70" s="191"/>
      <c r="MG70" s="191"/>
      <c r="MH70" s="191"/>
      <c r="MI70" s="191"/>
      <c r="MJ70" s="191"/>
      <c r="MK70" s="191"/>
      <c r="ML70" s="191"/>
      <c r="MM70" s="191"/>
      <c r="MN70" s="191"/>
      <c r="MO70" s="191"/>
      <c r="MP70" s="191"/>
      <c r="MQ70" s="191"/>
      <c r="MR70" s="191"/>
      <c r="MS70" s="191"/>
      <c r="MT70" s="191"/>
      <c r="MU70" s="191"/>
      <c r="MV70" s="191"/>
      <c r="MW70" s="191"/>
      <c r="MX70" s="191"/>
      <c r="MY70" s="191"/>
      <c r="MZ70" s="191"/>
      <c r="NA70" s="191"/>
      <c r="NB70" s="191"/>
      <c r="NC70" s="191"/>
      <c r="ND70" s="191"/>
      <c r="NE70" s="191"/>
      <c r="NF70" s="191"/>
      <c r="NG70" s="191"/>
      <c r="NH70" s="191"/>
      <c r="NI70" s="191"/>
      <c r="NJ70" s="191"/>
      <c r="NK70" s="191"/>
      <c r="NL70" s="191"/>
      <c r="NM70" s="191"/>
      <c r="NN70" s="191"/>
      <c r="NO70" s="191"/>
      <c r="NP70" s="191"/>
      <c r="NQ70" s="191"/>
      <c r="NR70" s="191"/>
      <c r="NS70" s="191"/>
      <c r="NT70" s="191"/>
      <c r="NU70" s="191"/>
      <c r="NV70" s="191"/>
      <c r="NW70" s="191"/>
      <c r="NX70" s="191"/>
      <c r="NY70" s="191"/>
      <c r="NZ70" s="191"/>
      <c r="OA70" s="191"/>
      <c r="OB70" s="191"/>
      <c r="OC70" s="191"/>
      <c r="OD70" s="191"/>
      <c r="OE70" s="191"/>
      <c r="OF70" s="191"/>
      <c r="OG70" s="191"/>
      <c r="OH70" s="191"/>
      <c r="OI70" s="191"/>
      <c r="OJ70" s="191"/>
      <c r="OK70" s="191"/>
      <c r="OL70" s="191"/>
      <c r="OM70" s="191"/>
      <c r="ON70" s="191"/>
      <c r="OO70" s="191"/>
      <c r="OP70" s="191"/>
      <c r="OQ70" s="191"/>
      <c r="OR70" s="191"/>
      <c r="OS70" s="191"/>
      <c r="OT70" s="191"/>
      <c r="OU70" s="191"/>
      <c r="OV70" s="191"/>
      <c r="OW70" s="191"/>
      <c r="OX70" s="191"/>
      <c r="OY70" s="191"/>
      <c r="OZ70" s="191"/>
      <c r="PA70" s="191"/>
      <c r="PB70" s="191"/>
      <c r="PC70" s="191"/>
      <c r="PD70" s="191"/>
      <c r="PE70" s="191"/>
      <c r="PF70" s="191"/>
      <c r="PG70" s="191"/>
      <c r="PH70" s="191"/>
      <c r="PI70" s="191"/>
      <c r="PJ70" s="191"/>
      <c r="PK70" s="191"/>
      <c r="PL70" s="191"/>
      <c r="PM70" s="191"/>
      <c r="PN70" s="191"/>
      <c r="PO70" s="191"/>
      <c r="PP70" s="191"/>
      <c r="PQ70" s="191"/>
      <c r="PR70" s="191"/>
      <c r="PS70" s="191"/>
      <c r="PT70" s="191"/>
      <c r="PU70" s="191"/>
      <c r="PV70" s="191"/>
      <c r="PW70" s="191"/>
      <c r="PX70" s="191"/>
      <c r="PY70" s="191"/>
      <c r="PZ70" s="191"/>
      <c r="QA70" s="191"/>
      <c r="QB70" s="191"/>
      <c r="QC70" s="191"/>
      <c r="QD70" s="191"/>
      <c r="QE70" s="191"/>
      <c r="QF70" s="191"/>
      <c r="QG70" s="191"/>
      <c r="QH70" s="191"/>
      <c r="QI70" s="191"/>
      <c r="QJ70" s="191"/>
      <c r="QK70" s="191"/>
      <c r="QL70" s="191"/>
      <c r="QM70" s="191"/>
      <c r="QN70" s="191"/>
      <c r="QO70" s="191"/>
      <c r="QP70" s="191"/>
      <c r="QQ70" s="191"/>
      <c r="QR70" s="191"/>
      <c r="QS70" s="191"/>
      <c r="QT70" s="191"/>
      <c r="QU70" s="191"/>
      <c r="QV70" s="191"/>
      <c r="QW70" s="191"/>
      <c r="QX70" s="191"/>
      <c r="QY70" s="191"/>
      <c r="QZ70" s="191"/>
      <c r="RA70" s="191"/>
      <c r="RB70" s="191"/>
      <c r="RC70" s="191"/>
      <c r="RD70" s="191"/>
      <c r="RE70" s="191"/>
      <c r="RF70" s="191"/>
      <c r="RG70" s="191"/>
      <c r="RH70" s="191"/>
      <c r="RI70" s="191"/>
      <c r="RJ70" s="191"/>
      <c r="RK70" s="191"/>
      <c r="RL70" s="191"/>
      <c r="RM70" s="191"/>
      <c r="RN70" s="191"/>
      <c r="RO70" s="191"/>
      <c r="RP70" s="191"/>
      <c r="RQ70" s="191"/>
      <c r="RR70" s="191"/>
      <c r="RS70" s="191"/>
      <c r="RT70" s="191"/>
      <c r="RU70" s="191"/>
      <c r="RV70" s="191"/>
      <c r="RW70" s="191"/>
      <c r="RX70" s="191"/>
      <c r="RY70" s="191"/>
      <c r="RZ70" s="191"/>
      <c r="SA70" s="191"/>
      <c r="SB70" s="191"/>
      <c r="SC70" s="191"/>
      <c r="SD70" s="191"/>
      <c r="SE70" s="191"/>
      <c r="SF70" s="191"/>
      <c r="SG70" s="191"/>
      <c r="SH70" s="191"/>
      <c r="SI70" s="191"/>
      <c r="SJ70" s="191"/>
      <c r="SK70" s="191"/>
      <c r="SL70" s="191"/>
      <c r="SM70" s="191"/>
      <c r="SN70" s="191"/>
      <c r="SO70" s="191"/>
      <c r="SP70" s="191"/>
      <c r="SQ70" s="191"/>
      <c r="SR70" s="191"/>
      <c r="SS70" s="191"/>
      <c r="ST70" s="191"/>
      <c r="SU70" s="191"/>
      <c r="SV70" s="191"/>
      <c r="SW70" s="191"/>
      <c r="SX70" s="191"/>
      <c r="SY70" s="191"/>
      <c r="SZ70" s="191"/>
      <c r="TA70" s="191"/>
      <c r="TB70" s="191"/>
      <c r="TC70" s="191"/>
      <c r="TD70" s="191"/>
      <c r="TE70" s="191"/>
      <c r="TF70" s="191"/>
      <c r="TG70" s="191"/>
      <c r="TH70" s="191"/>
      <c r="TI70" s="191"/>
      <c r="TJ70" s="191"/>
      <c r="TK70" s="191"/>
      <c r="TL70" s="191"/>
      <c r="TM70" s="191"/>
      <c r="TN70" s="191"/>
      <c r="TO70" s="191"/>
      <c r="TP70" s="191"/>
      <c r="TQ70" s="191"/>
      <c r="TR70" s="191"/>
      <c r="TS70" s="191"/>
      <c r="TT70" s="191"/>
      <c r="TU70" s="191"/>
      <c r="TV70" s="191"/>
      <c r="TW70" s="191"/>
      <c r="TX70" s="191"/>
      <c r="TY70" s="191"/>
      <c r="TZ70" s="191"/>
      <c r="UA70" s="191"/>
      <c r="UB70" s="191"/>
      <c r="UC70" s="191"/>
      <c r="UD70" s="191"/>
      <c r="UE70" s="191"/>
      <c r="UF70" s="191"/>
      <c r="UG70" s="191"/>
      <c r="UH70" s="191"/>
      <c r="UI70" s="191"/>
      <c r="UJ70" s="191"/>
      <c r="UK70" s="191"/>
      <c r="UL70" s="191"/>
      <c r="UM70" s="191"/>
      <c r="UN70" s="191"/>
      <c r="UO70" s="191"/>
      <c r="UP70" s="191"/>
      <c r="UQ70" s="191"/>
      <c r="UR70" s="191"/>
      <c r="US70" s="191"/>
      <c r="UT70" s="191"/>
      <c r="UU70" s="191"/>
      <c r="UV70" s="191"/>
      <c r="UW70" s="191"/>
      <c r="UX70" s="191"/>
      <c r="UY70" s="191"/>
      <c r="UZ70" s="191"/>
      <c r="VA70" s="191"/>
      <c r="VB70" s="191"/>
      <c r="VC70" s="191"/>
      <c r="VD70" s="191"/>
      <c r="VE70" s="191"/>
      <c r="VF70" s="191"/>
      <c r="VG70" s="191"/>
      <c r="VH70" s="191"/>
      <c r="VI70" s="191"/>
      <c r="VJ70" s="191"/>
      <c r="VK70" s="191"/>
      <c r="VL70" s="191"/>
      <c r="VM70" s="191"/>
      <c r="VN70" s="191"/>
      <c r="VO70" s="191"/>
      <c r="VP70" s="191"/>
      <c r="VQ70" s="191"/>
      <c r="VR70" s="191"/>
      <c r="VS70" s="191"/>
      <c r="VT70" s="191"/>
      <c r="VU70" s="191"/>
      <c r="VV70" s="191"/>
      <c r="VW70" s="191"/>
      <c r="VX70" s="191"/>
      <c r="VY70" s="191"/>
      <c r="VZ70" s="191"/>
      <c r="WA70" s="191"/>
      <c r="WB70" s="191"/>
      <c r="WC70" s="191"/>
      <c r="WD70" s="191"/>
      <c r="WE70" s="191"/>
      <c r="WF70" s="191"/>
      <c r="WG70" s="191"/>
      <c r="WH70" s="191"/>
      <c r="WI70" s="191"/>
      <c r="WJ70" s="191"/>
      <c r="WK70" s="191"/>
      <c r="WL70" s="191"/>
      <c r="WM70" s="191"/>
      <c r="WN70" s="191"/>
      <c r="WO70" s="191"/>
      <c r="WP70" s="191"/>
      <c r="WQ70" s="191"/>
      <c r="WR70" s="191"/>
      <c r="WS70" s="191"/>
      <c r="WT70" s="191"/>
      <c r="WU70" s="191"/>
      <c r="WV70" s="191"/>
      <c r="WW70" s="191"/>
      <c r="WX70" s="191"/>
      <c r="WY70" s="191"/>
      <c r="WZ70" s="191"/>
      <c r="XA70" s="191"/>
      <c r="XB70" s="191"/>
      <c r="XC70" s="191"/>
      <c r="XD70" s="191"/>
      <c r="XE70" s="191"/>
      <c r="XF70" s="191"/>
      <c r="XG70" s="191"/>
      <c r="XH70" s="191"/>
      <c r="XI70" s="191"/>
      <c r="XJ70" s="191"/>
      <c r="XK70" s="191"/>
      <c r="XL70" s="191"/>
      <c r="XM70" s="191"/>
      <c r="XN70" s="191"/>
      <c r="XO70" s="191"/>
      <c r="XP70" s="191"/>
      <c r="XQ70" s="191"/>
      <c r="XR70" s="191"/>
      <c r="XS70" s="191"/>
      <c r="XT70" s="191"/>
      <c r="XU70" s="191"/>
      <c r="XV70" s="191"/>
      <c r="XW70" s="191"/>
      <c r="XX70" s="191"/>
      <c r="XY70" s="191"/>
      <c r="XZ70" s="191"/>
      <c r="YA70" s="191"/>
      <c r="YB70" s="191"/>
      <c r="YC70" s="191"/>
      <c r="YD70" s="191"/>
      <c r="YE70" s="191"/>
      <c r="YF70" s="191"/>
      <c r="YG70" s="191"/>
      <c r="YH70" s="191"/>
      <c r="YI70" s="191"/>
      <c r="YJ70" s="191"/>
      <c r="YK70" s="191"/>
      <c r="YL70" s="191"/>
      <c r="YM70" s="191"/>
      <c r="YN70" s="191"/>
      <c r="YO70" s="191"/>
      <c r="YP70" s="191"/>
      <c r="YQ70" s="191"/>
      <c r="YR70" s="191"/>
      <c r="YS70" s="191"/>
      <c r="YT70" s="191"/>
      <c r="YU70" s="191"/>
      <c r="YV70" s="191"/>
      <c r="YW70" s="191"/>
      <c r="YX70" s="191"/>
      <c r="YY70" s="191"/>
      <c r="YZ70" s="191"/>
      <c r="ZA70" s="191"/>
      <c r="ZB70" s="191"/>
      <c r="ZC70" s="191"/>
      <c r="ZD70" s="191"/>
      <c r="ZE70" s="191"/>
      <c r="ZF70" s="191"/>
      <c r="ZG70" s="191"/>
      <c r="ZH70" s="191"/>
      <c r="ZI70" s="191"/>
      <c r="ZJ70" s="191"/>
      <c r="ZK70" s="191"/>
      <c r="ZL70" s="191"/>
      <c r="ZM70" s="191"/>
      <c r="ZN70" s="191"/>
      <c r="ZO70" s="191"/>
      <c r="ZP70" s="191"/>
      <c r="ZQ70" s="191"/>
      <c r="ZR70" s="191"/>
      <c r="ZS70" s="191"/>
      <c r="ZT70" s="191"/>
      <c r="ZU70" s="191"/>
      <c r="ZV70" s="191"/>
      <c r="ZW70" s="191"/>
      <c r="ZX70" s="191"/>
      <c r="ZY70" s="191"/>
      <c r="ZZ70" s="191"/>
      <c r="AAA70" s="191"/>
      <c r="AAB70" s="191"/>
      <c r="AAC70" s="191"/>
      <c r="AAD70" s="191"/>
      <c r="AAE70" s="191"/>
      <c r="AAF70" s="191"/>
      <c r="AAG70" s="191"/>
      <c r="AAH70" s="191"/>
      <c r="AAI70" s="191"/>
      <c r="AAJ70" s="191"/>
      <c r="AAK70" s="191"/>
      <c r="AAL70" s="191"/>
      <c r="AAM70" s="191"/>
      <c r="AAN70" s="191"/>
      <c r="AAO70" s="191"/>
      <c r="AAP70" s="191"/>
      <c r="AAQ70" s="191"/>
      <c r="AAR70" s="191"/>
      <c r="AAS70" s="191"/>
      <c r="AAT70" s="191"/>
      <c r="AAU70" s="191"/>
      <c r="AAV70" s="191"/>
      <c r="AAW70" s="191"/>
      <c r="AAX70" s="191"/>
      <c r="AAY70" s="191"/>
      <c r="AAZ70" s="191"/>
      <c r="ABA70" s="191"/>
      <c r="ABB70" s="191"/>
      <c r="ABC70" s="191"/>
      <c r="ABD70" s="191"/>
      <c r="ABE70" s="191"/>
      <c r="ABF70" s="191"/>
      <c r="ABG70" s="191"/>
      <c r="ABH70" s="191"/>
      <c r="ABI70" s="191"/>
      <c r="ABJ70" s="191"/>
      <c r="ABK70" s="191"/>
      <c r="ABL70" s="191"/>
      <c r="ABM70" s="191"/>
      <c r="ABN70" s="191"/>
      <c r="ABO70" s="191"/>
      <c r="ABP70" s="191"/>
      <c r="ABQ70" s="191"/>
      <c r="ABR70" s="191"/>
      <c r="ABS70" s="191"/>
      <c r="ABT70" s="191"/>
      <c r="ABU70" s="191"/>
      <c r="ABV70" s="191"/>
      <c r="ABW70" s="191"/>
      <c r="ABX70" s="191"/>
      <c r="ABY70" s="191"/>
      <c r="ABZ70" s="191"/>
      <c r="ACA70" s="191"/>
      <c r="ACB70" s="191"/>
      <c r="ACC70" s="191"/>
      <c r="ACD70" s="191"/>
      <c r="ACE70" s="191"/>
      <c r="ACF70" s="191"/>
      <c r="ACG70" s="191"/>
      <c r="ACH70" s="191"/>
      <c r="ACI70" s="191"/>
      <c r="ACJ70" s="191"/>
      <c r="ACK70" s="191"/>
      <c r="ACL70" s="191"/>
      <c r="ACM70" s="191"/>
      <c r="ACN70" s="191"/>
      <c r="ACO70" s="191"/>
      <c r="ACP70" s="191"/>
      <c r="ACQ70" s="191"/>
      <c r="ACR70" s="191"/>
      <c r="ACS70" s="191"/>
      <c r="ACT70" s="191"/>
      <c r="ACU70" s="191"/>
      <c r="ACV70" s="191"/>
      <c r="ACW70" s="191"/>
      <c r="ACX70" s="191"/>
      <c r="ACY70" s="191"/>
      <c r="ACZ70" s="191"/>
      <c r="ADA70" s="191"/>
      <c r="ADB70" s="191"/>
      <c r="ADC70" s="191"/>
      <c r="ADD70" s="191"/>
      <c r="ADE70" s="191"/>
      <c r="ADF70" s="191"/>
      <c r="ADG70" s="191"/>
      <c r="ADH70" s="191"/>
      <c r="ADI70" s="191"/>
      <c r="ADJ70" s="191"/>
      <c r="ADK70" s="191"/>
      <c r="ADL70" s="191"/>
      <c r="ADM70" s="191"/>
      <c r="ADN70" s="191"/>
      <c r="ADO70" s="191"/>
      <c r="ADP70" s="191"/>
      <c r="ADQ70" s="191"/>
      <c r="ADR70" s="191"/>
      <c r="ADS70" s="191"/>
      <c r="ADT70" s="191"/>
      <c r="ADU70" s="191"/>
      <c r="ADV70" s="191"/>
      <c r="ADW70" s="191"/>
      <c r="ADX70" s="191"/>
      <c r="ADY70" s="191"/>
      <c r="ADZ70" s="191"/>
      <c r="AEA70" s="191"/>
      <c r="AEB70" s="191"/>
      <c r="AEC70" s="191"/>
      <c r="AED70" s="191"/>
      <c r="AEE70" s="191"/>
      <c r="AEF70" s="191"/>
      <c r="AEG70" s="191"/>
      <c r="AEH70" s="191"/>
      <c r="AEI70" s="191"/>
      <c r="AEJ70" s="191"/>
      <c r="AEK70" s="191"/>
      <c r="AEL70" s="191"/>
      <c r="AEM70" s="191"/>
      <c r="AEN70" s="191"/>
      <c r="AEO70" s="191"/>
      <c r="AEP70" s="191"/>
      <c r="AEQ70" s="191"/>
      <c r="AER70" s="191"/>
      <c r="AES70" s="191"/>
      <c r="AET70" s="191"/>
      <c r="AEU70" s="191"/>
      <c r="AEV70" s="191"/>
      <c r="AEW70" s="191"/>
      <c r="AEX70" s="191"/>
      <c r="AEY70" s="191"/>
      <c r="AEZ70" s="191"/>
      <c r="AFA70" s="191"/>
      <c r="AFB70" s="191"/>
      <c r="AFC70" s="191"/>
      <c r="AFD70" s="191"/>
      <c r="AFE70" s="191"/>
      <c r="AFF70" s="191"/>
      <c r="AFG70" s="191"/>
      <c r="AFH70" s="191"/>
      <c r="AFI70" s="191"/>
      <c r="AFJ70" s="191"/>
      <c r="AFK70" s="191"/>
      <c r="AFL70" s="191"/>
      <c r="AFM70" s="191"/>
      <c r="AFN70" s="191"/>
      <c r="AFO70" s="191"/>
      <c r="AFP70" s="191"/>
      <c r="AFQ70" s="191"/>
      <c r="AFR70" s="191"/>
      <c r="AFS70" s="191"/>
      <c r="AFT70" s="191"/>
      <c r="AFU70" s="191"/>
      <c r="AFV70" s="191"/>
      <c r="AFW70" s="191"/>
      <c r="AFX70" s="191"/>
      <c r="AFY70" s="191"/>
      <c r="AFZ70" s="191"/>
      <c r="AGA70" s="191"/>
      <c r="AGB70" s="191"/>
      <c r="AGC70" s="191"/>
      <c r="AGD70" s="191"/>
      <c r="AGE70" s="191"/>
      <c r="AGF70" s="191"/>
      <c r="AGG70" s="191"/>
      <c r="AGH70" s="191"/>
      <c r="AGI70" s="191"/>
      <c r="AGJ70" s="191"/>
      <c r="AGK70" s="191"/>
      <c r="AGL70" s="191"/>
      <c r="AGM70" s="191"/>
      <c r="AGN70" s="191"/>
      <c r="AGO70" s="191"/>
      <c r="AGP70" s="191"/>
      <c r="AGQ70" s="191"/>
      <c r="AGR70" s="191"/>
      <c r="AGS70" s="191"/>
      <c r="AGT70" s="191"/>
      <c r="AGU70" s="191"/>
      <c r="AGV70" s="191"/>
      <c r="AGW70" s="191"/>
      <c r="AGX70" s="191"/>
      <c r="AGY70" s="191"/>
      <c r="AGZ70" s="191"/>
      <c r="AHA70" s="191"/>
      <c r="AHB70" s="191"/>
      <c r="AHC70" s="191"/>
      <c r="AHD70" s="191"/>
      <c r="AHE70" s="191"/>
      <c r="AHF70" s="191"/>
      <c r="AHG70" s="191"/>
      <c r="AHH70" s="191"/>
      <c r="AHI70" s="191"/>
      <c r="AHJ70" s="191"/>
      <c r="AHK70" s="191"/>
      <c r="AHL70" s="191"/>
      <c r="AHM70" s="191"/>
      <c r="AHN70" s="191"/>
      <c r="AHO70" s="191"/>
      <c r="AHP70" s="191"/>
      <c r="AHQ70" s="191"/>
      <c r="AHR70" s="191"/>
      <c r="AHS70" s="191"/>
      <c r="AHT70" s="191"/>
      <c r="AHU70" s="191"/>
      <c r="AHV70" s="191"/>
      <c r="AHW70" s="191"/>
      <c r="AHX70" s="191"/>
      <c r="AHY70" s="191"/>
      <c r="AHZ70" s="191"/>
      <c r="AIA70" s="191"/>
      <c r="AIB70" s="191"/>
      <c r="AIC70" s="191"/>
      <c r="AID70" s="191"/>
      <c r="AIE70" s="191"/>
      <c r="AIF70" s="191"/>
      <c r="AIG70" s="191"/>
      <c r="AIH70" s="191"/>
      <c r="AII70" s="191"/>
      <c r="AIJ70" s="191"/>
      <c r="AIK70" s="191"/>
      <c r="AIL70" s="191"/>
      <c r="AIM70" s="191"/>
      <c r="AIN70" s="191"/>
      <c r="AIO70" s="191"/>
      <c r="AIP70" s="191"/>
      <c r="AIQ70" s="191"/>
      <c r="AIR70" s="191"/>
      <c r="AIS70" s="191"/>
      <c r="AIT70" s="191"/>
      <c r="AIU70" s="191"/>
      <c r="AIV70" s="191"/>
      <c r="AIW70" s="191"/>
      <c r="AIX70" s="191"/>
      <c r="AIY70" s="191"/>
      <c r="AIZ70" s="191"/>
      <c r="AJA70" s="191"/>
      <c r="AJB70" s="191"/>
      <c r="AJC70" s="191"/>
      <c r="AJD70" s="191"/>
      <c r="AJE70" s="191"/>
      <c r="AJF70" s="191"/>
      <c r="AJG70" s="191"/>
      <c r="AJH70" s="191"/>
      <c r="AJI70" s="191"/>
      <c r="AJJ70" s="191"/>
      <c r="AJK70" s="191"/>
      <c r="AJL70" s="191"/>
      <c r="AJM70" s="191"/>
      <c r="AJN70" s="191"/>
      <c r="AJO70" s="191"/>
      <c r="AJP70" s="191"/>
      <c r="AJQ70" s="191"/>
      <c r="AJR70" s="191"/>
      <c r="AJS70" s="191"/>
      <c r="AJT70" s="191"/>
      <c r="AJU70" s="191"/>
      <c r="AJV70" s="191"/>
      <c r="AJW70" s="191"/>
      <c r="AJX70" s="191"/>
      <c r="AJY70" s="191"/>
      <c r="AJZ70" s="191"/>
      <c r="AKA70" s="191"/>
      <c r="AKB70" s="191"/>
      <c r="AKC70" s="191"/>
      <c r="AKD70" s="191"/>
      <c r="AKE70" s="191"/>
      <c r="AKF70" s="191"/>
      <c r="AKG70" s="191"/>
      <c r="AKH70" s="191"/>
      <c r="AKI70" s="191"/>
      <c r="AKJ70" s="191"/>
      <c r="AKK70" s="191"/>
      <c r="AKL70" s="191"/>
      <c r="AKM70" s="191"/>
      <c r="AKN70" s="191"/>
      <c r="AKO70" s="191"/>
      <c r="AKP70" s="191"/>
      <c r="AKQ70" s="191"/>
      <c r="AKR70" s="191"/>
      <c r="AKS70" s="191"/>
      <c r="AKT70" s="191"/>
      <c r="AKU70" s="191"/>
      <c r="AKV70" s="191"/>
      <c r="AKW70" s="191"/>
      <c r="AKX70" s="191"/>
      <c r="AKY70" s="191"/>
      <c r="AKZ70" s="191"/>
      <c r="ALA70" s="191"/>
      <c r="ALB70" s="191"/>
      <c r="ALC70" s="191"/>
      <c r="ALD70" s="191"/>
      <c r="ALE70" s="191"/>
      <c r="ALF70" s="191"/>
      <c r="ALG70" s="191"/>
      <c r="ALH70" s="191"/>
      <c r="ALI70" s="191"/>
      <c r="ALJ70" s="191"/>
      <c r="ALK70" s="191"/>
      <c r="ALL70" s="191"/>
      <c r="ALM70" s="191"/>
      <c r="ALN70" s="191"/>
      <c r="ALO70" s="191"/>
      <c r="ALP70" s="191"/>
      <c r="ALQ70" s="191"/>
      <c r="ALR70" s="191"/>
      <c r="ALS70" s="191"/>
      <c r="ALT70" s="191"/>
      <c r="ALU70" s="191"/>
      <c r="ALV70" s="191"/>
      <c r="ALW70" s="191"/>
      <c r="ALX70" s="191"/>
      <c r="ALY70" s="191"/>
      <c r="ALZ70" s="191"/>
      <c r="AMA70" s="191"/>
      <c r="AMB70" s="191"/>
      <c r="AMC70" s="191"/>
      <c r="AMD70" s="191"/>
      <c r="AME70" s="191"/>
      <c r="AMF70" s="191"/>
      <c r="AMG70" s="191"/>
      <c r="AMH70" s="191"/>
      <c r="AMI70" s="191"/>
      <c r="AMJ70" s="191"/>
      <c r="AMK70" s="191"/>
    </row>
    <row r="71" spans="1:1025" s="5" customFormat="1" ht="16.5" customHeight="1" x14ac:dyDescent="0.25">
      <c r="A71" s="144" t="s">
        <v>113</v>
      </c>
      <c r="B71" s="176"/>
      <c r="C71" s="145"/>
      <c r="D71" s="165"/>
      <c r="E71" s="166"/>
      <c r="F71" s="167"/>
      <c r="G71" s="175"/>
      <c r="H71" s="467"/>
      <c r="I71" s="469"/>
      <c r="J71" s="163">
        <v>8</v>
      </c>
      <c r="K71" s="164"/>
      <c r="L71" s="168" t="s">
        <v>164</v>
      </c>
      <c r="M71" s="168" t="s">
        <v>170</v>
      </c>
      <c r="N71" s="191"/>
      <c r="O71" s="191"/>
      <c r="P71" s="191"/>
      <c r="Q71" s="191"/>
      <c r="R71" s="191"/>
      <c r="S71" s="191"/>
      <c r="T71" s="191"/>
      <c r="U71" s="191"/>
      <c r="V71" s="191"/>
      <c r="W71" s="191"/>
      <c r="X71" s="191"/>
      <c r="Y71" s="191"/>
      <c r="Z71" s="191"/>
      <c r="AA71" s="191"/>
      <c r="AB71" s="191"/>
      <c r="AC71" s="191"/>
      <c r="AD71" s="191"/>
      <c r="AE71" s="191"/>
      <c r="AF71" s="191"/>
      <c r="AG71" s="191"/>
      <c r="AH71" s="191"/>
      <c r="AI71" s="191"/>
      <c r="AJ71" s="191"/>
      <c r="AK71" s="191"/>
      <c r="AL71" s="191"/>
      <c r="AM71" s="191"/>
      <c r="AN71" s="191"/>
      <c r="AO71" s="191"/>
      <c r="AP71" s="191"/>
      <c r="AQ71" s="191"/>
      <c r="AR71" s="191"/>
      <c r="AS71" s="191"/>
      <c r="AT71" s="191"/>
      <c r="AU71" s="191"/>
      <c r="AV71" s="191"/>
      <c r="AW71" s="191"/>
      <c r="AX71" s="191"/>
      <c r="AY71" s="191"/>
      <c r="AZ71" s="191"/>
      <c r="BA71" s="191"/>
      <c r="BB71" s="191"/>
      <c r="BC71" s="191"/>
      <c r="BD71" s="191"/>
      <c r="BE71" s="191"/>
      <c r="BF71" s="191"/>
      <c r="BG71" s="191"/>
      <c r="BH71" s="191"/>
      <c r="BI71" s="191"/>
      <c r="BJ71" s="191"/>
      <c r="BK71" s="191"/>
      <c r="BL71" s="191"/>
      <c r="BM71" s="191"/>
      <c r="BN71" s="191"/>
      <c r="BO71" s="191"/>
      <c r="BP71" s="191"/>
      <c r="BQ71" s="191"/>
      <c r="BR71" s="191"/>
      <c r="BS71" s="191"/>
      <c r="BT71" s="191"/>
      <c r="BU71" s="191"/>
      <c r="BV71" s="191"/>
      <c r="BW71" s="191"/>
      <c r="BX71" s="191"/>
      <c r="BY71" s="191"/>
      <c r="BZ71" s="191"/>
      <c r="CA71" s="191"/>
      <c r="CB71" s="191"/>
      <c r="CC71" s="191"/>
      <c r="CD71" s="191"/>
      <c r="CE71" s="191"/>
      <c r="CF71" s="191"/>
      <c r="CG71" s="191"/>
      <c r="CH71" s="191"/>
      <c r="CI71" s="191"/>
      <c r="CJ71" s="191"/>
      <c r="CK71" s="191"/>
      <c r="CL71" s="191"/>
      <c r="CM71" s="191"/>
      <c r="CN71" s="191"/>
      <c r="CO71" s="191"/>
      <c r="CP71" s="191"/>
      <c r="CQ71" s="191"/>
      <c r="CR71" s="191"/>
      <c r="CS71" s="191"/>
      <c r="CT71" s="191"/>
      <c r="CU71" s="191"/>
      <c r="CV71" s="191"/>
      <c r="CW71" s="191"/>
      <c r="CX71" s="191"/>
      <c r="CY71" s="191"/>
      <c r="CZ71" s="191"/>
      <c r="DA71" s="191"/>
      <c r="DB71" s="191"/>
      <c r="DC71" s="191"/>
      <c r="DD71" s="191"/>
      <c r="DE71" s="191"/>
      <c r="DF71" s="191"/>
      <c r="DG71" s="191"/>
      <c r="DH71" s="191"/>
      <c r="DI71" s="191"/>
      <c r="DJ71" s="191"/>
      <c r="DK71" s="191"/>
      <c r="DL71" s="191"/>
      <c r="DM71" s="191"/>
      <c r="DN71" s="191"/>
      <c r="DO71" s="191"/>
      <c r="DP71" s="191"/>
      <c r="DQ71" s="191"/>
      <c r="DR71" s="191"/>
      <c r="DS71" s="191"/>
      <c r="DT71" s="191"/>
      <c r="DU71" s="191"/>
      <c r="DV71" s="191"/>
      <c r="DW71" s="191"/>
      <c r="DX71" s="191"/>
      <c r="DY71" s="191"/>
      <c r="DZ71" s="191"/>
      <c r="EA71" s="191"/>
      <c r="EB71" s="191"/>
      <c r="EC71" s="191"/>
      <c r="ED71" s="191"/>
      <c r="EE71" s="191"/>
      <c r="EF71" s="191"/>
      <c r="EG71" s="191"/>
      <c r="EH71" s="191"/>
      <c r="EI71" s="191"/>
      <c r="EJ71" s="191"/>
      <c r="EK71" s="191"/>
      <c r="EL71" s="191"/>
      <c r="EM71" s="191"/>
      <c r="EN71" s="191"/>
      <c r="EO71" s="191"/>
      <c r="EP71" s="191"/>
      <c r="EQ71" s="191"/>
      <c r="ER71" s="191"/>
      <c r="ES71" s="191"/>
      <c r="ET71" s="191"/>
      <c r="EU71" s="191"/>
      <c r="EV71" s="191"/>
      <c r="EW71" s="191"/>
      <c r="EX71" s="191"/>
      <c r="EY71" s="191"/>
      <c r="EZ71" s="191"/>
      <c r="FA71" s="191"/>
      <c r="FB71" s="191"/>
      <c r="FC71" s="191"/>
      <c r="FD71" s="191"/>
      <c r="FE71" s="191"/>
      <c r="FF71" s="191"/>
      <c r="FG71" s="191"/>
      <c r="FH71" s="191"/>
      <c r="FI71" s="191"/>
      <c r="FJ71" s="191"/>
      <c r="FK71" s="191"/>
      <c r="FL71" s="191"/>
      <c r="FM71" s="191"/>
      <c r="FN71" s="191"/>
      <c r="FO71" s="191"/>
      <c r="FP71" s="191"/>
      <c r="FQ71" s="191"/>
      <c r="FR71" s="191"/>
      <c r="FS71" s="191"/>
      <c r="FT71" s="191"/>
      <c r="FU71" s="191"/>
      <c r="FV71" s="191"/>
      <c r="FW71" s="191"/>
      <c r="FX71" s="191"/>
      <c r="FY71" s="191"/>
      <c r="FZ71" s="191"/>
      <c r="GA71" s="191"/>
      <c r="GB71" s="191"/>
      <c r="GC71" s="191"/>
      <c r="GD71" s="191"/>
      <c r="GE71" s="191"/>
      <c r="GF71" s="191"/>
      <c r="GG71" s="191"/>
      <c r="GH71" s="191"/>
      <c r="GI71" s="191"/>
      <c r="GJ71" s="191"/>
      <c r="GK71" s="191"/>
      <c r="GL71" s="191"/>
      <c r="GM71" s="191"/>
      <c r="GN71" s="191"/>
      <c r="GO71" s="191"/>
      <c r="GP71" s="191"/>
      <c r="GQ71" s="191"/>
      <c r="GR71" s="191"/>
      <c r="GS71" s="191"/>
      <c r="GT71" s="191"/>
      <c r="GU71" s="191"/>
      <c r="GV71" s="191"/>
      <c r="GW71" s="191"/>
      <c r="GX71" s="191"/>
      <c r="GY71" s="191"/>
      <c r="GZ71" s="191"/>
      <c r="HA71" s="191"/>
      <c r="HB71" s="191"/>
      <c r="HC71" s="191"/>
      <c r="HD71" s="191"/>
      <c r="HE71" s="191"/>
      <c r="HF71" s="191"/>
      <c r="HG71" s="191"/>
      <c r="HH71" s="191"/>
      <c r="HI71" s="191"/>
      <c r="HJ71" s="191"/>
      <c r="HK71" s="191"/>
      <c r="HL71" s="191"/>
      <c r="HM71" s="191"/>
      <c r="HN71" s="191"/>
      <c r="HO71" s="191"/>
      <c r="HP71" s="191"/>
      <c r="HQ71" s="191"/>
      <c r="HR71" s="191"/>
      <c r="HS71" s="191"/>
      <c r="HT71" s="191"/>
      <c r="HU71" s="191"/>
      <c r="HV71" s="191"/>
      <c r="HW71" s="191"/>
      <c r="HX71" s="191"/>
      <c r="HY71" s="191"/>
      <c r="HZ71" s="191"/>
      <c r="IA71" s="191"/>
      <c r="IB71" s="191"/>
      <c r="IC71" s="191"/>
      <c r="ID71" s="191"/>
      <c r="IE71" s="191"/>
      <c r="IF71" s="191"/>
      <c r="IG71" s="191"/>
      <c r="IH71" s="191"/>
      <c r="II71" s="191"/>
      <c r="IJ71" s="191"/>
      <c r="IK71" s="191"/>
      <c r="IL71" s="191"/>
      <c r="IM71" s="191"/>
      <c r="IN71" s="191"/>
      <c r="IO71" s="191"/>
      <c r="IP71" s="191"/>
      <c r="IQ71" s="191"/>
      <c r="IR71" s="191"/>
      <c r="IS71" s="191"/>
      <c r="IT71" s="191"/>
      <c r="IU71" s="191"/>
      <c r="IV71" s="191"/>
      <c r="IW71" s="191"/>
      <c r="IX71" s="191"/>
      <c r="IY71" s="191"/>
      <c r="IZ71" s="191"/>
      <c r="JA71" s="191"/>
      <c r="JB71" s="191"/>
      <c r="JC71" s="191"/>
      <c r="JD71" s="191"/>
      <c r="JE71" s="191"/>
      <c r="JF71" s="191"/>
      <c r="JG71" s="191"/>
      <c r="JH71" s="191"/>
      <c r="JI71" s="191"/>
      <c r="JJ71" s="191"/>
      <c r="JK71" s="191"/>
      <c r="JL71" s="191"/>
      <c r="JM71" s="191"/>
      <c r="JN71" s="191"/>
      <c r="JO71" s="191"/>
      <c r="JP71" s="191"/>
      <c r="JQ71" s="191"/>
      <c r="JR71" s="191"/>
      <c r="JS71" s="191"/>
      <c r="JT71" s="191"/>
      <c r="JU71" s="191"/>
      <c r="JV71" s="191"/>
      <c r="JW71" s="191"/>
      <c r="JX71" s="191"/>
      <c r="JY71" s="191"/>
      <c r="JZ71" s="191"/>
      <c r="KA71" s="191"/>
      <c r="KB71" s="191"/>
      <c r="KC71" s="191"/>
      <c r="KD71" s="191"/>
      <c r="KE71" s="191"/>
      <c r="KF71" s="191"/>
      <c r="KG71" s="191"/>
      <c r="KH71" s="191"/>
      <c r="KI71" s="191"/>
      <c r="KJ71" s="191"/>
      <c r="KK71" s="191"/>
      <c r="KL71" s="191"/>
      <c r="KM71" s="191"/>
      <c r="KN71" s="191"/>
      <c r="KO71" s="191"/>
      <c r="KP71" s="191"/>
      <c r="KQ71" s="191"/>
      <c r="KR71" s="191"/>
      <c r="KS71" s="191"/>
      <c r="KT71" s="191"/>
      <c r="KU71" s="191"/>
      <c r="KV71" s="191"/>
      <c r="KW71" s="191"/>
      <c r="KX71" s="191"/>
      <c r="KY71" s="191"/>
      <c r="KZ71" s="191"/>
      <c r="LA71" s="191"/>
      <c r="LB71" s="191"/>
      <c r="LC71" s="191"/>
      <c r="LD71" s="191"/>
      <c r="LE71" s="191"/>
      <c r="LF71" s="191"/>
      <c r="LG71" s="191"/>
      <c r="LH71" s="191"/>
      <c r="LI71" s="191"/>
      <c r="LJ71" s="191"/>
      <c r="LK71" s="191"/>
      <c r="LL71" s="191"/>
      <c r="LM71" s="191"/>
      <c r="LN71" s="191"/>
      <c r="LO71" s="191"/>
      <c r="LP71" s="191"/>
      <c r="LQ71" s="191"/>
      <c r="LR71" s="191"/>
      <c r="LS71" s="191"/>
      <c r="LT71" s="191"/>
      <c r="LU71" s="191"/>
      <c r="LV71" s="191"/>
      <c r="LW71" s="191"/>
      <c r="LX71" s="191"/>
      <c r="LY71" s="191"/>
      <c r="LZ71" s="191"/>
      <c r="MA71" s="191"/>
      <c r="MB71" s="191"/>
      <c r="MC71" s="191"/>
      <c r="MD71" s="191"/>
      <c r="ME71" s="191"/>
      <c r="MF71" s="191"/>
      <c r="MG71" s="191"/>
      <c r="MH71" s="191"/>
      <c r="MI71" s="191"/>
      <c r="MJ71" s="191"/>
      <c r="MK71" s="191"/>
      <c r="ML71" s="191"/>
      <c r="MM71" s="191"/>
      <c r="MN71" s="191"/>
      <c r="MO71" s="191"/>
      <c r="MP71" s="191"/>
      <c r="MQ71" s="191"/>
      <c r="MR71" s="191"/>
      <c r="MS71" s="191"/>
      <c r="MT71" s="191"/>
      <c r="MU71" s="191"/>
      <c r="MV71" s="191"/>
      <c r="MW71" s="191"/>
      <c r="MX71" s="191"/>
      <c r="MY71" s="191"/>
      <c r="MZ71" s="191"/>
      <c r="NA71" s="191"/>
      <c r="NB71" s="191"/>
      <c r="NC71" s="191"/>
      <c r="ND71" s="191"/>
      <c r="NE71" s="191"/>
      <c r="NF71" s="191"/>
      <c r="NG71" s="191"/>
      <c r="NH71" s="191"/>
      <c r="NI71" s="191"/>
      <c r="NJ71" s="191"/>
      <c r="NK71" s="191"/>
      <c r="NL71" s="191"/>
      <c r="NM71" s="191"/>
      <c r="NN71" s="191"/>
      <c r="NO71" s="191"/>
      <c r="NP71" s="191"/>
      <c r="NQ71" s="191"/>
      <c r="NR71" s="191"/>
      <c r="NS71" s="191"/>
      <c r="NT71" s="191"/>
      <c r="NU71" s="191"/>
      <c r="NV71" s="191"/>
      <c r="NW71" s="191"/>
      <c r="NX71" s="191"/>
      <c r="NY71" s="191"/>
      <c r="NZ71" s="191"/>
      <c r="OA71" s="191"/>
      <c r="OB71" s="191"/>
      <c r="OC71" s="191"/>
      <c r="OD71" s="191"/>
      <c r="OE71" s="191"/>
      <c r="OF71" s="191"/>
      <c r="OG71" s="191"/>
      <c r="OH71" s="191"/>
      <c r="OI71" s="191"/>
      <c r="OJ71" s="191"/>
      <c r="OK71" s="191"/>
      <c r="OL71" s="191"/>
      <c r="OM71" s="191"/>
      <c r="ON71" s="191"/>
      <c r="OO71" s="191"/>
      <c r="OP71" s="191"/>
      <c r="OQ71" s="191"/>
      <c r="OR71" s="191"/>
      <c r="OS71" s="191"/>
      <c r="OT71" s="191"/>
      <c r="OU71" s="191"/>
      <c r="OV71" s="191"/>
      <c r="OW71" s="191"/>
      <c r="OX71" s="191"/>
      <c r="OY71" s="191"/>
      <c r="OZ71" s="191"/>
      <c r="PA71" s="191"/>
      <c r="PB71" s="191"/>
      <c r="PC71" s="191"/>
      <c r="PD71" s="191"/>
      <c r="PE71" s="191"/>
      <c r="PF71" s="191"/>
      <c r="PG71" s="191"/>
      <c r="PH71" s="191"/>
      <c r="PI71" s="191"/>
      <c r="PJ71" s="191"/>
      <c r="PK71" s="191"/>
      <c r="PL71" s="191"/>
      <c r="PM71" s="191"/>
      <c r="PN71" s="191"/>
      <c r="PO71" s="191"/>
      <c r="PP71" s="191"/>
      <c r="PQ71" s="191"/>
      <c r="PR71" s="191"/>
      <c r="PS71" s="191"/>
      <c r="PT71" s="191"/>
      <c r="PU71" s="191"/>
      <c r="PV71" s="191"/>
      <c r="PW71" s="191"/>
      <c r="PX71" s="191"/>
      <c r="PY71" s="191"/>
      <c r="PZ71" s="191"/>
      <c r="QA71" s="191"/>
      <c r="QB71" s="191"/>
      <c r="QC71" s="191"/>
      <c r="QD71" s="191"/>
      <c r="QE71" s="191"/>
      <c r="QF71" s="191"/>
      <c r="QG71" s="191"/>
      <c r="QH71" s="191"/>
      <c r="QI71" s="191"/>
      <c r="QJ71" s="191"/>
      <c r="QK71" s="191"/>
      <c r="QL71" s="191"/>
      <c r="QM71" s="191"/>
      <c r="QN71" s="191"/>
      <c r="QO71" s="191"/>
      <c r="QP71" s="191"/>
      <c r="QQ71" s="191"/>
      <c r="QR71" s="191"/>
      <c r="QS71" s="191"/>
      <c r="QT71" s="191"/>
      <c r="QU71" s="191"/>
      <c r="QV71" s="191"/>
      <c r="QW71" s="191"/>
      <c r="QX71" s="191"/>
      <c r="QY71" s="191"/>
      <c r="QZ71" s="191"/>
      <c r="RA71" s="191"/>
      <c r="RB71" s="191"/>
      <c r="RC71" s="191"/>
      <c r="RD71" s="191"/>
      <c r="RE71" s="191"/>
      <c r="RF71" s="191"/>
      <c r="RG71" s="191"/>
      <c r="RH71" s="191"/>
      <c r="RI71" s="191"/>
      <c r="RJ71" s="191"/>
      <c r="RK71" s="191"/>
      <c r="RL71" s="191"/>
      <c r="RM71" s="191"/>
      <c r="RN71" s="191"/>
      <c r="RO71" s="191"/>
      <c r="RP71" s="191"/>
      <c r="RQ71" s="191"/>
      <c r="RR71" s="191"/>
      <c r="RS71" s="191"/>
      <c r="RT71" s="191"/>
      <c r="RU71" s="191"/>
      <c r="RV71" s="191"/>
      <c r="RW71" s="191"/>
      <c r="RX71" s="191"/>
      <c r="RY71" s="191"/>
      <c r="RZ71" s="191"/>
      <c r="SA71" s="191"/>
      <c r="SB71" s="191"/>
      <c r="SC71" s="191"/>
      <c r="SD71" s="191"/>
      <c r="SE71" s="191"/>
      <c r="SF71" s="191"/>
      <c r="SG71" s="191"/>
      <c r="SH71" s="191"/>
      <c r="SI71" s="191"/>
      <c r="SJ71" s="191"/>
      <c r="SK71" s="191"/>
      <c r="SL71" s="191"/>
      <c r="SM71" s="191"/>
      <c r="SN71" s="191"/>
      <c r="SO71" s="191"/>
      <c r="SP71" s="191"/>
      <c r="SQ71" s="191"/>
      <c r="SR71" s="191"/>
      <c r="SS71" s="191"/>
      <c r="ST71" s="191"/>
      <c r="SU71" s="191"/>
      <c r="SV71" s="191"/>
      <c r="SW71" s="191"/>
      <c r="SX71" s="191"/>
      <c r="SY71" s="191"/>
      <c r="SZ71" s="191"/>
      <c r="TA71" s="191"/>
      <c r="TB71" s="191"/>
      <c r="TC71" s="191"/>
      <c r="TD71" s="191"/>
      <c r="TE71" s="191"/>
      <c r="TF71" s="191"/>
      <c r="TG71" s="191"/>
      <c r="TH71" s="191"/>
      <c r="TI71" s="191"/>
      <c r="TJ71" s="191"/>
      <c r="TK71" s="191"/>
      <c r="TL71" s="191"/>
      <c r="TM71" s="191"/>
      <c r="TN71" s="191"/>
      <c r="TO71" s="191"/>
      <c r="TP71" s="191"/>
      <c r="TQ71" s="191"/>
      <c r="TR71" s="191"/>
      <c r="TS71" s="191"/>
      <c r="TT71" s="191"/>
      <c r="TU71" s="191"/>
      <c r="TV71" s="191"/>
      <c r="TW71" s="191"/>
      <c r="TX71" s="191"/>
      <c r="TY71" s="191"/>
      <c r="TZ71" s="191"/>
      <c r="UA71" s="191"/>
      <c r="UB71" s="191"/>
      <c r="UC71" s="191"/>
      <c r="UD71" s="191"/>
      <c r="UE71" s="191"/>
      <c r="UF71" s="191"/>
      <c r="UG71" s="191"/>
      <c r="UH71" s="191"/>
      <c r="UI71" s="191"/>
      <c r="UJ71" s="191"/>
      <c r="UK71" s="191"/>
      <c r="UL71" s="191"/>
      <c r="UM71" s="191"/>
      <c r="UN71" s="191"/>
      <c r="UO71" s="191"/>
      <c r="UP71" s="191"/>
      <c r="UQ71" s="191"/>
      <c r="UR71" s="191"/>
      <c r="US71" s="191"/>
      <c r="UT71" s="191"/>
      <c r="UU71" s="191"/>
      <c r="UV71" s="191"/>
      <c r="UW71" s="191"/>
      <c r="UX71" s="191"/>
      <c r="UY71" s="191"/>
      <c r="UZ71" s="191"/>
      <c r="VA71" s="191"/>
      <c r="VB71" s="191"/>
      <c r="VC71" s="191"/>
      <c r="VD71" s="191"/>
      <c r="VE71" s="191"/>
      <c r="VF71" s="191"/>
      <c r="VG71" s="191"/>
      <c r="VH71" s="191"/>
      <c r="VI71" s="191"/>
      <c r="VJ71" s="191"/>
      <c r="VK71" s="191"/>
      <c r="VL71" s="191"/>
      <c r="VM71" s="191"/>
      <c r="VN71" s="191"/>
      <c r="VO71" s="191"/>
      <c r="VP71" s="191"/>
      <c r="VQ71" s="191"/>
      <c r="VR71" s="191"/>
      <c r="VS71" s="191"/>
      <c r="VT71" s="191"/>
      <c r="VU71" s="191"/>
      <c r="VV71" s="191"/>
      <c r="VW71" s="191"/>
      <c r="VX71" s="191"/>
      <c r="VY71" s="191"/>
      <c r="VZ71" s="191"/>
      <c r="WA71" s="191"/>
      <c r="WB71" s="191"/>
      <c r="WC71" s="191"/>
      <c r="WD71" s="191"/>
      <c r="WE71" s="191"/>
      <c r="WF71" s="191"/>
      <c r="WG71" s="191"/>
      <c r="WH71" s="191"/>
      <c r="WI71" s="191"/>
      <c r="WJ71" s="191"/>
      <c r="WK71" s="191"/>
      <c r="WL71" s="191"/>
      <c r="WM71" s="191"/>
      <c r="WN71" s="191"/>
      <c r="WO71" s="191"/>
      <c r="WP71" s="191"/>
      <c r="WQ71" s="191"/>
      <c r="WR71" s="191"/>
      <c r="WS71" s="191"/>
      <c r="WT71" s="191"/>
      <c r="WU71" s="191"/>
      <c r="WV71" s="191"/>
      <c r="WW71" s="191"/>
      <c r="WX71" s="191"/>
      <c r="WY71" s="191"/>
      <c r="WZ71" s="191"/>
      <c r="XA71" s="191"/>
      <c r="XB71" s="191"/>
      <c r="XC71" s="191"/>
      <c r="XD71" s="191"/>
      <c r="XE71" s="191"/>
      <c r="XF71" s="191"/>
      <c r="XG71" s="191"/>
      <c r="XH71" s="191"/>
      <c r="XI71" s="191"/>
      <c r="XJ71" s="191"/>
      <c r="XK71" s="191"/>
      <c r="XL71" s="191"/>
      <c r="XM71" s="191"/>
      <c r="XN71" s="191"/>
      <c r="XO71" s="191"/>
      <c r="XP71" s="191"/>
      <c r="XQ71" s="191"/>
      <c r="XR71" s="191"/>
      <c r="XS71" s="191"/>
      <c r="XT71" s="191"/>
      <c r="XU71" s="191"/>
      <c r="XV71" s="191"/>
      <c r="XW71" s="191"/>
      <c r="XX71" s="191"/>
      <c r="XY71" s="191"/>
      <c r="XZ71" s="191"/>
      <c r="YA71" s="191"/>
      <c r="YB71" s="191"/>
      <c r="YC71" s="191"/>
      <c r="YD71" s="191"/>
      <c r="YE71" s="191"/>
      <c r="YF71" s="191"/>
      <c r="YG71" s="191"/>
      <c r="YH71" s="191"/>
      <c r="YI71" s="191"/>
      <c r="YJ71" s="191"/>
      <c r="YK71" s="191"/>
      <c r="YL71" s="191"/>
      <c r="YM71" s="191"/>
      <c r="YN71" s="191"/>
      <c r="YO71" s="191"/>
      <c r="YP71" s="191"/>
      <c r="YQ71" s="191"/>
      <c r="YR71" s="191"/>
      <c r="YS71" s="191"/>
      <c r="YT71" s="191"/>
      <c r="YU71" s="191"/>
      <c r="YV71" s="191"/>
      <c r="YW71" s="191"/>
      <c r="YX71" s="191"/>
      <c r="YY71" s="191"/>
      <c r="YZ71" s="191"/>
      <c r="ZA71" s="191"/>
      <c r="ZB71" s="191"/>
      <c r="ZC71" s="191"/>
      <c r="ZD71" s="191"/>
      <c r="ZE71" s="191"/>
      <c r="ZF71" s="191"/>
      <c r="ZG71" s="191"/>
      <c r="ZH71" s="191"/>
      <c r="ZI71" s="191"/>
      <c r="ZJ71" s="191"/>
      <c r="ZK71" s="191"/>
      <c r="ZL71" s="191"/>
      <c r="ZM71" s="191"/>
      <c r="ZN71" s="191"/>
      <c r="ZO71" s="191"/>
      <c r="ZP71" s="191"/>
      <c r="ZQ71" s="191"/>
      <c r="ZR71" s="191"/>
      <c r="ZS71" s="191"/>
      <c r="ZT71" s="191"/>
      <c r="ZU71" s="191"/>
      <c r="ZV71" s="191"/>
      <c r="ZW71" s="191"/>
      <c r="ZX71" s="191"/>
      <c r="ZY71" s="191"/>
      <c r="ZZ71" s="191"/>
      <c r="AAA71" s="191"/>
      <c r="AAB71" s="191"/>
      <c r="AAC71" s="191"/>
      <c r="AAD71" s="191"/>
      <c r="AAE71" s="191"/>
      <c r="AAF71" s="191"/>
      <c r="AAG71" s="191"/>
      <c r="AAH71" s="191"/>
      <c r="AAI71" s="191"/>
      <c r="AAJ71" s="191"/>
      <c r="AAK71" s="191"/>
      <c r="AAL71" s="191"/>
      <c r="AAM71" s="191"/>
      <c r="AAN71" s="191"/>
      <c r="AAO71" s="191"/>
      <c r="AAP71" s="191"/>
      <c r="AAQ71" s="191"/>
      <c r="AAR71" s="191"/>
      <c r="AAS71" s="191"/>
      <c r="AAT71" s="191"/>
      <c r="AAU71" s="191"/>
      <c r="AAV71" s="191"/>
      <c r="AAW71" s="191"/>
      <c r="AAX71" s="191"/>
      <c r="AAY71" s="191"/>
      <c r="AAZ71" s="191"/>
      <c r="ABA71" s="191"/>
      <c r="ABB71" s="191"/>
      <c r="ABC71" s="191"/>
      <c r="ABD71" s="191"/>
      <c r="ABE71" s="191"/>
      <c r="ABF71" s="191"/>
      <c r="ABG71" s="191"/>
      <c r="ABH71" s="191"/>
      <c r="ABI71" s="191"/>
      <c r="ABJ71" s="191"/>
      <c r="ABK71" s="191"/>
      <c r="ABL71" s="191"/>
      <c r="ABM71" s="191"/>
      <c r="ABN71" s="191"/>
      <c r="ABO71" s="191"/>
      <c r="ABP71" s="191"/>
      <c r="ABQ71" s="191"/>
      <c r="ABR71" s="191"/>
      <c r="ABS71" s="191"/>
      <c r="ABT71" s="191"/>
      <c r="ABU71" s="191"/>
      <c r="ABV71" s="191"/>
      <c r="ABW71" s="191"/>
      <c r="ABX71" s="191"/>
      <c r="ABY71" s="191"/>
      <c r="ABZ71" s="191"/>
      <c r="ACA71" s="191"/>
      <c r="ACB71" s="191"/>
      <c r="ACC71" s="191"/>
      <c r="ACD71" s="191"/>
      <c r="ACE71" s="191"/>
      <c r="ACF71" s="191"/>
      <c r="ACG71" s="191"/>
      <c r="ACH71" s="191"/>
      <c r="ACI71" s="191"/>
      <c r="ACJ71" s="191"/>
      <c r="ACK71" s="191"/>
      <c r="ACL71" s="191"/>
      <c r="ACM71" s="191"/>
      <c r="ACN71" s="191"/>
      <c r="ACO71" s="191"/>
      <c r="ACP71" s="191"/>
      <c r="ACQ71" s="191"/>
      <c r="ACR71" s="191"/>
      <c r="ACS71" s="191"/>
      <c r="ACT71" s="191"/>
      <c r="ACU71" s="191"/>
      <c r="ACV71" s="191"/>
      <c r="ACW71" s="191"/>
      <c r="ACX71" s="191"/>
      <c r="ACY71" s="191"/>
      <c r="ACZ71" s="191"/>
      <c r="ADA71" s="191"/>
      <c r="ADB71" s="191"/>
      <c r="ADC71" s="191"/>
      <c r="ADD71" s="191"/>
      <c r="ADE71" s="191"/>
      <c r="ADF71" s="191"/>
      <c r="ADG71" s="191"/>
      <c r="ADH71" s="191"/>
      <c r="ADI71" s="191"/>
      <c r="ADJ71" s="191"/>
      <c r="ADK71" s="191"/>
      <c r="ADL71" s="191"/>
      <c r="ADM71" s="191"/>
      <c r="ADN71" s="191"/>
      <c r="ADO71" s="191"/>
      <c r="ADP71" s="191"/>
      <c r="ADQ71" s="191"/>
      <c r="ADR71" s="191"/>
      <c r="ADS71" s="191"/>
      <c r="ADT71" s="191"/>
      <c r="ADU71" s="191"/>
      <c r="ADV71" s="191"/>
      <c r="ADW71" s="191"/>
      <c r="ADX71" s="191"/>
      <c r="ADY71" s="191"/>
      <c r="ADZ71" s="191"/>
      <c r="AEA71" s="191"/>
      <c r="AEB71" s="191"/>
      <c r="AEC71" s="191"/>
      <c r="AED71" s="191"/>
      <c r="AEE71" s="191"/>
      <c r="AEF71" s="191"/>
      <c r="AEG71" s="191"/>
      <c r="AEH71" s="191"/>
      <c r="AEI71" s="191"/>
      <c r="AEJ71" s="191"/>
      <c r="AEK71" s="191"/>
      <c r="AEL71" s="191"/>
      <c r="AEM71" s="191"/>
      <c r="AEN71" s="191"/>
      <c r="AEO71" s="191"/>
      <c r="AEP71" s="191"/>
      <c r="AEQ71" s="191"/>
      <c r="AER71" s="191"/>
      <c r="AES71" s="191"/>
      <c r="AET71" s="191"/>
      <c r="AEU71" s="191"/>
      <c r="AEV71" s="191"/>
      <c r="AEW71" s="191"/>
      <c r="AEX71" s="191"/>
      <c r="AEY71" s="191"/>
      <c r="AEZ71" s="191"/>
      <c r="AFA71" s="191"/>
      <c r="AFB71" s="191"/>
      <c r="AFC71" s="191"/>
      <c r="AFD71" s="191"/>
      <c r="AFE71" s="191"/>
      <c r="AFF71" s="191"/>
      <c r="AFG71" s="191"/>
      <c r="AFH71" s="191"/>
      <c r="AFI71" s="191"/>
      <c r="AFJ71" s="191"/>
      <c r="AFK71" s="191"/>
      <c r="AFL71" s="191"/>
      <c r="AFM71" s="191"/>
      <c r="AFN71" s="191"/>
      <c r="AFO71" s="191"/>
      <c r="AFP71" s="191"/>
      <c r="AFQ71" s="191"/>
      <c r="AFR71" s="191"/>
      <c r="AFS71" s="191"/>
      <c r="AFT71" s="191"/>
      <c r="AFU71" s="191"/>
      <c r="AFV71" s="191"/>
      <c r="AFW71" s="191"/>
      <c r="AFX71" s="191"/>
      <c r="AFY71" s="191"/>
      <c r="AFZ71" s="191"/>
      <c r="AGA71" s="191"/>
      <c r="AGB71" s="191"/>
      <c r="AGC71" s="191"/>
      <c r="AGD71" s="191"/>
      <c r="AGE71" s="191"/>
      <c r="AGF71" s="191"/>
      <c r="AGG71" s="191"/>
      <c r="AGH71" s="191"/>
      <c r="AGI71" s="191"/>
      <c r="AGJ71" s="191"/>
      <c r="AGK71" s="191"/>
      <c r="AGL71" s="191"/>
      <c r="AGM71" s="191"/>
      <c r="AGN71" s="191"/>
      <c r="AGO71" s="191"/>
      <c r="AGP71" s="191"/>
      <c r="AGQ71" s="191"/>
      <c r="AGR71" s="191"/>
      <c r="AGS71" s="191"/>
      <c r="AGT71" s="191"/>
      <c r="AGU71" s="191"/>
      <c r="AGV71" s="191"/>
      <c r="AGW71" s="191"/>
      <c r="AGX71" s="191"/>
      <c r="AGY71" s="191"/>
      <c r="AGZ71" s="191"/>
      <c r="AHA71" s="191"/>
      <c r="AHB71" s="191"/>
      <c r="AHC71" s="191"/>
      <c r="AHD71" s="191"/>
      <c r="AHE71" s="191"/>
      <c r="AHF71" s="191"/>
      <c r="AHG71" s="191"/>
      <c r="AHH71" s="191"/>
      <c r="AHI71" s="191"/>
      <c r="AHJ71" s="191"/>
      <c r="AHK71" s="191"/>
      <c r="AHL71" s="191"/>
      <c r="AHM71" s="191"/>
      <c r="AHN71" s="191"/>
      <c r="AHO71" s="191"/>
      <c r="AHP71" s="191"/>
      <c r="AHQ71" s="191"/>
      <c r="AHR71" s="191"/>
      <c r="AHS71" s="191"/>
      <c r="AHT71" s="191"/>
      <c r="AHU71" s="191"/>
      <c r="AHV71" s="191"/>
      <c r="AHW71" s="191"/>
      <c r="AHX71" s="191"/>
      <c r="AHY71" s="191"/>
      <c r="AHZ71" s="191"/>
      <c r="AIA71" s="191"/>
      <c r="AIB71" s="191"/>
      <c r="AIC71" s="191"/>
      <c r="AID71" s="191"/>
      <c r="AIE71" s="191"/>
      <c r="AIF71" s="191"/>
      <c r="AIG71" s="191"/>
      <c r="AIH71" s="191"/>
      <c r="AII71" s="191"/>
      <c r="AIJ71" s="191"/>
      <c r="AIK71" s="191"/>
      <c r="AIL71" s="191"/>
      <c r="AIM71" s="191"/>
      <c r="AIN71" s="191"/>
      <c r="AIO71" s="191"/>
      <c r="AIP71" s="191"/>
      <c r="AIQ71" s="191"/>
      <c r="AIR71" s="191"/>
      <c r="AIS71" s="191"/>
      <c r="AIT71" s="191"/>
      <c r="AIU71" s="191"/>
      <c r="AIV71" s="191"/>
      <c r="AIW71" s="191"/>
      <c r="AIX71" s="191"/>
      <c r="AIY71" s="191"/>
      <c r="AIZ71" s="191"/>
      <c r="AJA71" s="191"/>
      <c r="AJB71" s="191"/>
      <c r="AJC71" s="191"/>
      <c r="AJD71" s="191"/>
      <c r="AJE71" s="191"/>
      <c r="AJF71" s="191"/>
      <c r="AJG71" s="191"/>
      <c r="AJH71" s="191"/>
      <c r="AJI71" s="191"/>
      <c r="AJJ71" s="191"/>
      <c r="AJK71" s="191"/>
      <c r="AJL71" s="191"/>
      <c r="AJM71" s="191"/>
      <c r="AJN71" s="191"/>
      <c r="AJO71" s="191"/>
      <c r="AJP71" s="191"/>
      <c r="AJQ71" s="191"/>
      <c r="AJR71" s="191"/>
      <c r="AJS71" s="191"/>
      <c r="AJT71" s="191"/>
      <c r="AJU71" s="191"/>
      <c r="AJV71" s="191"/>
      <c r="AJW71" s="191"/>
      <c r="AJX71" s="191"/>
      <c r="AJY71" s="191"/>
      <c r="AJZ71" s="191"/>
      <c r="AKA71" s="191"/>
      <c r="AKB71" s="191"/>
      <c r="AKC71" s="191"/>
      <c r="AKD71" s="191"/>
      <c r="AKE71" s="191"/>
      <c r="AKF71" s="191"/>
      <c r="AKG71" s="191"/>
      <c r="AKH71" s="191"/>
      <c r="AKI71" s="191"/>
      <c r="AKJ71" s="191"/>
      <c r="AKK71" s="191"/>
      <c r="AKL71" s="191"/>
      <c r="AKM71" s="191"/>
      <c r="AKN71" s="191"/>
      <c r="AKO71" s="191"/>
      <c r="AKP71" s="191"/>
      <c r="AKQ71" s="191"/>
      <c r="AKR71" s="191"/>
      <c r="AKS71" s="191"/>
      <c r="AKT71" s="191"/>
      <c r="AKU71" s="191"/>
      <c r="AKV71" s="191"/>
      <c r="AKW71" s="191"/>
      <c r="AKX71" s="191"/>
      <c r="AKY71" s="191"/>
      <c r="AKZ71" s="191"/>
      <c r="ALA71" s="191"/>
      <c r="ALB71" s="191"/>
      <c r="ALC71" s="191"/>
      <c r="ALD71" s="191"/>
      <c r="ALE71" s="191"/>
      <c r="ALF71" s="191"/>
      <c r="ALG71" s="191"/>
      <c r="ALH71" s="191"/>
      <c r="ALI71" s="191"/>
      <c r="ALJ71" s="191"/>
      <c r="ALK71" s="191"/>
      <c r="ALL71" s="191"/>
      <c r="ALM71" s="191"/>
      <c r="ALN71" s="191"/>
      <c r="ALO71" s="191"/>
      <c r="ALP71" s="191"/>
      <c r="ALQ71" s="191"/>
      <c r="ALR71" s="191"/>
      <c r="ALS71" s="191"/>
      <c r="ALT71" s="191"/>
      <c r="ALU71" s="191"/>
      <c r="ALV71" s="191"/>
      <c r="ALW71" s="191"/>
      <c r="ALX71" s="191"/>
      <c r="ALY71" s="191"/>
      <c r="ALZ71" s="191"/>
      <c r="AMA71" s="191"/>
      <c r="AMB71" s="191"/>
      <c r="AMC71" s="191"/>
      <c r="AMD71" s="191"/>
      <c r="AME71" s="191"/>
      <c r="AMF71" s="191"/>
      <c r="AMG71" s="191"/>
      <c r="AMH71" s="191"/>
      <c r="AMI71" s="191"/>
      <c r="AMJ71" s="191"/>
      <c r="AMK71" s="191"/>
    </row>
    <row r="72" spans="1:1025" s="5" customFormat="1" ht="17.25" customHeight="1" x14ac:dyDescent="0.25">
      <c r="A72" s="144" t="s">
        <v>163</v>
      </c>
      <c r="B72" s="176"/>
      <c r="C72" s="145"/>
      <c r="D72" s="160"/>
      <c r="E72" s="161"/>
      <c r="F72" s="162"/>
      <c r="G72" s="149"/>
      <c r="H72" s="467"/>
      <c r="I72" s="469"/>
      <c r="J72" s="153">
        <v>39</v>
      </c>
      <c r="K72" s="154"/>
      <c r="L72" s="159" t="s">
        <v>164</v>
      </c>
      <c r="M72" s="159" t="s">
        <v>170</v>
      </c>
      <c r="N72" s="191"/>
      <c r="O72" s="191"/>
      <c r="P72" s="191"/>
      <c r="Q72" s="191"/>
      <c r="R72" s="191"/>
      <c r="S72" s="191"/>
      <c r="T72" s="191"/>
      <c r="U72" s="191"/>
      <c r="V72" s="191"/>
      <c r="W72" s="191"/>
      <c r="X72" s="191"/>
      <c r="Y72" s="191"/>
      <c r="Z72" s="191"/>
      <c r="AA72" s="191"/>
      <c r="AB72" s="191"/>
      <c r="AC72" s="191"/>
      <c r="AD72" s="191"/>
      <c r="AE72" s="191"/>
      <c r="AF72" s="191"/>
      <c r="AG72" s="191"/>
      <c r="AH72" s="191"/>
      <c r="AI72" s="191"/>
      <c r="AJ72" s="191"/>
      <c r="AK72" s="191"/>
      <c r="AL72" s="191"/>
      <c r="AM72" s="191"/>
      <c r="AN72" s="191"/>
      <c r="AO72" s="191"/>
      <c r="AP72" s="191"/>
      <c r="AQ72" s="191"/>
      <c r="AR72" s="191"/>
      <c r="AS72" s="191"/>
      <c r="AT72" s="191"/>
      <c r="AU72" s="191"/>
      <c r="AV72" s="191"/>
      <c r="AW72" s="191"/>
      <c r="AX72" s="191"/>
      <c r="AY72" s="191"/>
      <c r="AZ72" s="191"/>
      <c r="BA72" s="191"/>
      <c r="BB72" s="191"/>
      <c r="BC72" s="191"/>
      <c r="BD72" s="191"/>
      <c r="BE72" s="191"/>
      <c r="BF72" s="191"/>
      <c r="BG72" s="191"/>
      <c r="BH72" s="191"/>
      <c r="BI72" s="191"/>
      <c r="BJ72" s="191"/>
      <c r="BK72" s="191"/>
      <c r="BL72" s="191"/>
      <c r="BM72" s="191"/>
      <c r="BN72" s="191"/>
      <c r="BO72" s="191"/>
      <c r="BP72" s="191"/>
      <c r="BQ72" s="191"/>
      <c r="BR72" s="191"/>
      <c r="BS72" s="191"/>
      <c r="BT72" s="191"/>
      <c r="BU72" s="191"/>
      <c r="BV72" s="191"/>
      <c r="BW72" s="191"/>
      <c r="BX72" s="191"/>
      <c r="BY72" s="191"/>
      <c r="BZ72" s="191"/>
      <c r="CA72" s="191"/>
      <c r="CB72" s="191"/>
      <c r="CC72" s="191"/>
      <c r="CD72" s="191"/>
      <c r="CE72" s="191"/>
      <c r="CF72" s="191"/>
      <c r="CG72" s="191"/>
      <c r="CH72" s="191"/>
      <c r="CI72" s="191"/>
      <c r="CJ72" s="191"/>
      <c r="CK72" s="191"/>
      <c r="CL72" s="191"/>
      <c r="CM72" s="191"/>
      <c r="CN72" s="191"/>
      <c r="CO72" s="191"/>
      <c r="CP72" s="191"/>
      <c r="CQ72" s="191"/>
      <c r="CR72" s="191"/>
      <c r="CS72" s="191"/>
      <c r="CT72" s="191"/>
      <c r="CU72" s="191"/>
      <c r="CV72" s="191"/>
      <c r="CW72" s="191"/>
      <c r="CX72" s="191"/>
      <c r="CY72" s="191"/>
      <c r="CZ72" s="191"/>
      <c r="DA72" s="191"/>
      <c r="DB72" s="191"/>
      <c r="DC72" s="191"/>
      <c r="DD72" s="191"/>
      <c r="DE72" s="191"/>
      <c r="DF72" s="191"/>
      <c r="DG72" s="191"/>
      <c r="DH72" s="191"/>
      <c r="DI72" s="191"/>
      <c r="DJ72" s="191"/>
      <c r="DK72" s="191"/>
      <c r="DL72" s="191"/>
      <c r="DM72" s="191"/>
      <c r="DN72" s="191"/>
      <c r="DO72" s="191"/>
      <c r="DP72" s="191"/>
      <c r="DQ72" s="191"/>
      <c r="DR72" s="191"/>
      <c r="DS72" s="191"/>
      <c r="DT72" s="191"/>
      <c r="DU72" s="191"/>
      <c r="DV72" s="191"/>
      <c r="DW72" s="191"/>
      <c r="DX72" s="191"/>
      <c r="DY72" s="191"/>
      <c r="DZ72" s="191"/>
      <c r="EA72" s="191"/>
      <c r="EB72" s="191"/>
      <c r="EC72" s="191"/>
      <c r="ED72" s="191"/>
      <c r="EE72" s="191"/>
      <c r="EF72" s="191"/>
      <c r="EG72" s="191"/>
      <c r="EH72" s="191"/>
      <c r="EI72" s="191"/>
      <c r="EJ72" s="191"/>
      <c r="EK72" s="191"/>
      <c r="EL72" s="191"/>
      <c r="EM72" s="191"/>
      <c r="EN72" s="191"/>
      <c r="EO72" s="191"/>
      <c r="EP72" s="191"/>
      <c r="EQ72" s="191"/>
      <c r="ER72" s="191"/>
      <c r="ES72" s="191"/>
      <c r="ET72" s="191"/>
      <c r="EU72" s="191"/>
      <c r="EV72" s="191"/>
      <c r="EW72" s="191"/>
      <c r="EX72" s="191"/>
      <c r="EY72" s="191"/>
      <c r="EZ72" s="191"/>
      <c r="FA72" s="191"/>
      <c r="FB72" s="191"/>
      <c r="FC72" s="191"/>
      <c r="FD72" s="191"/>
      <c r="FE72" s="191"/>
      <c r="FF72" s="191"/>
      <c r="FG72" s="191"/>
      <c r="FH72" s="191"/>
      <c r="FI72" s="191"/>
      <c r="FJ72" s="191"/>
      <c r="FK72" s="191"/>
      <c r="FL72" s="191"/>
      <c r="FM72" s="191"/>
      <c r="FN72" s="191"/>
      <c r="FO72" s="191"/>
      <c r="FP72" s="191"/>
      <c r="FQ72" s="191"/>
      <c r="FR72" s="191"/>
      <c r="FS72" s="191"/>
      <c r="FT72" s="191"/>
      <c r="FU72" s="191"/>
      <c r="FV72" s="191"/>
      <c r="FW72" s="191"/>
      <c r="FX72" s="191"/>
      <c r="FY72" s="191"/>
      <c r="FZ72" s="191"/>
      <c r="GA72" s="191"/>
      <c r="GB72" s="191"/>
      <c r="GC72" s="191"/>
      <c r="GD72" s="191"/>
      <c r="GE72" s="191"/>
      <c r="GF72" s="191"/>
      <c r="GG72" s="191"/>
      <c r="GH72" s="191"/>
      <c r="GI72" s="191"/>
      <c r="GJ72" s="191"/>
      <c r="GK72" s="191"/>
      <c r="GL72" s="191"/>
      <c r="GM72" s="191"/>
      <c r="GN72" s="191"/>
      <c r="GO72" s="191"/>
      <c r="GP72" s="191"/>
      <c r="GQ72" s="191"/>
      <c r="GR72" s="191"/>
      <c r="GS72" s="191"/>
      <c r="GT72" s="191"/>
      <c r="GU72" s="191"/>
      <c r="GV72" s="191"/>
      <c r="GW72" s="191"/>
      <c r="GX72" s="191"/>
      <c r="GY72" s="191"/>
      <c r="GZ72" s="191"/>
      <c r="HA72" s="191"/>
      <c r="HB72" s="191"/>
      <c r="HC72" s="191"/>
      <c r="HD72" s="191"/>
      <c r="HE72" s="191"/>
      <c r="HF72" s="191"/>
      <c r="HG72" s="191"/>
      <c r="HH72" s="191"/>
      <c r="HI72" s="191"/>
      <c r="HJ72" s="191"/>
      <c r="HK72" s="191"/>
      <c r="HL72" s="191"/>
      <c r="HM72" s="191"/>
      <c r="HN72" s="191"/>
      <c r="HO72" s="191"/>
      <c r="HP72" s="191"/>
      <c r="HQ72" s="191"/>
      <c r="HR72" s="191"/>
      <c r="HS72" s="191"/>
      <c r="HT72" s="191"/>
      <c r="HU72" s="191"/>
      <c r="HV72" s="191"/>
      <c r="HW72" s="191"/>
      <c r="HX72" s="191"/>
      <c r="HY72" s="191"/>
      <c r="HZ72" s="191"/>
      <c r="IA72" s="191"/>
      <c r="IB72" s="191"/>
      <c r="IC72" s="191"/>
      <c r="ID72" s="191"/>
      <c r="IE72" s="191"/>
      <c r="IF72" s="191"/>
      <c r="IG72" s="191"/>
      <c r="IH72" s="191"/>
      <c r="II72" s="191"/>
      <c r="IJ72" s="191"/>
      <c r="IK72" s="191"/>
      <c r="IL72" s="191"/>
      <c r="IM72" s="191"/>
      <c r="IN72" s="191"/>
      <c r="IO72" s="191"/>
      <c r="IP72" s="191"/>
      <c r="IQ72" s="191"/>
      <c r="IR72" s="191"/>
      <c r="IS72" s="191"/>
      <c r="IT72" s="191"/>
      <c r="IU72" s="191"/>
      <c r="IV72" s="191"/>
      <c r="IW72" s="191"/>
      <c r="IX72" s="191"/>
      <c r="IY72" s="191"/>
      <c r="IZ72" s="191"/>
      <c r="JA72" s="191"/>
      <c r="JB72" s="191"/>
      <c r="JC72" s="191"/>
      <c r="JD72" s="191"/>
      <c r="JE72" s="191"/>
      <c r="JF72" s="191"/>
      <c r="JG72" s="191"/>
      <c r="JH72" s="191"/>
      <c r="JI72" s="191"/>
      <c r="JJ72" s="191"/>
      <c r="JK72" s="191"/>
      <c r="JL72" s="191"/>
      <c r="JM72" s="191"/>
      <c r="JN72" s="191"/>
      <c r="JO72" s="191"/>
      <c r="JP72" s="191"/>
      <c r="JQ72" s="191"/>
      <c r="JR72" s="191"/>
      <c r="JS72" s="191"/>
      <c r="JT72" s="191"/>
      <c r="JU72" s="191"/>
      <c r="JV72" s="191"/>
      <c r="JW72" s="191"/>
      <c r="JX72" s="191"/>
      <c r="JY72" s="191"/>
      <c r="JZ72" s="191"/>
      <c r="KA72" s="191"/>
      <c r="KB72" s="191"/>
      <c r="KC72" s="191"/>
      <c r="KD72" s="191"/>
      <c r="KE72" s="191"/>
      <c r="KF72" s="191"/>
      <c r="KG72" s="191"/>
      <c r="KH72" s="191"/>
      <c r="KI72" s="191"/>
      <c r="KJ72" s="191"/>
      <c r="KK72" s="191"/>
      <c r="KL72" s="191"/>
      <c r="KM72" s="191"/>
      <c r="KN72" s="191"/>
      <c r="KO72" s="191"/>
      <c r="KP72" s="191"/>
      <c r="KQ72" s="191"/>
      <c r="KR72" s="191"/>
      <c r="KS72" s="191"/>
      <c r="KT72" s="191"/>
      <c r="KU72" s="191"/>
      <c r="KV72" s="191"/>
      <c r="KW72" s="191"/>
      <c r="KX72" s="191"/>
      <c r="KY72" s="191"/>
      <c r="KZ72" s="191"/>
      <c r="LA72" s="191"/>
      <c r="LB72" s="191"/>
      <c r="LC72" s="191"/>
      <c r="LD72" s="191"/>
      <c r="LE72" s="191"/>
      <c r="LF72" s="191"/>
      <c r="LG72" s="191"/>
      <c r="LH72" s="191"/>
      <c r="LI72" s="191"/>
      <c r="LJ72" s="191"/>
      <c r="LK72" s="191"/>
      <c r="LL72" s="191"/>
      <c r="LM72" s="191"/>
      <c r="LN72" s="191"/>
      <c r="LO72" s="191"/>
      <c r="LP72" s="191"/>
      <c r="LQ72" s="191"/>
      <c r="LR72" s="191"/>
      <c r="LS72" s="191"/>
      <c r="LT72" s="191"/>
      <c r="LU72" s="191"/>
      <c r="LV72" s="191"/>
      <c r="LW72" s="191"/>
      <c r="LX72" s="191"/>
      <c r="LY72" s="191"/>
      <c r="LZ72" s="191"/>
      <c r="MA72" s="191"/>
      <c r="MB72" s="191"/>
      <c r="MC72" s="191"/>
      <c r="MD72" s="191"/>
      <c r="ME72" s="191"/>
      <c r="MF72" s="191"/>
      <c r="MG72" s="191"/>
      <c r="MH72" s="191"/>
      <c r="MI72" s="191"/>
      <c r="MJ72" s="191"/>
      <c r="MK72" s="191"/>
      <c r="ML72" s="191"/>
      <c r="MM72" s="191"/>
      <c r="MN72" s="191"/>
      <c r="MO72" s="191"/>
      <c r="MP72" s="191"/>
      <c r="MQ72" s="191"/>
      <c r="MR72" s="191"/>
      <c r="MS72" s="191"/>
      <c r="MT72" s="191"/>
      <c r="MU72" s="191"/>
      <c r="MV72" s="191"/>
      <c r="MW72" s="191"/>
      <c r="MX72" s="191"/>
      <c r="MY72" s="191"/>
      <c r="MZ72" s="191"/>
      <c r="NA72" s="191"/>
      <c r="NB72" s="191"/>
      <c r="NC72" s="191"/>
      <c r="ND72" s="191"/>
      <c r="NE72" s="191"/>
      <c r="NF72" s="191"/>
      <c r="NG72" s="191"/>
      <c r="NH72" s="191"/>
      <c r="NI72" s="191"/>
      <c r="NJ72" s="191"/>
      <c r="NK72" s="191"/>
      <c r="NL72" s="191"/>
      <c r="NM72" s="191"/>
      <c r="NN72" s="191"/>
      <c r="NO72" s="191"/>
      <c r="NP72" s="191"/>
      <c r="NQ72" s="191"/>
      <c r="NR72" s="191"/>
      <c r="NS72" s="191"/>
      <c r="NT72" s="191"/>
      <c r="NU72" s="191"/>
      <c r="NV72" s="191"/>
      <c r="NW72" s="191"/>
      <c r="NX72" s="191"/>
      <c r="NY72" s="191"/>
      <c r="NZ72" s="191"/>
      <c r="OA72" s="191"/>
      <c r="OB72" s="191"/>
      <c r="OC72" s="191"/>
      <c r="OD72" s="191"/>
      <c r="OE72" s="191"/>
      <c r="OF72" s="191"/>
      <c r="OG72" s="191"/>
      <c r="OH72" s="191"/>
      <c r="OI72" s="191"/>
      <c r="OJ72" s="191"/>
      <c r="OK72" s="191"/>
      <c r="OL72" s="191"/>
      <c r="OM72" s="191"/>
      <c r="ON72" s="191"/>
      <c r="OO72" s="191"/>
      <c r="OP72" s="191"/>
      <c r="OQ72" s="191"/>
      <c r="OR72" s="191"/>
      <c r="OS72" s="191"/>
      <c r="OT72" s="191"/>
      <c r="OU72" s="191"/>
      <c r="OV72" s="191"/>
      <c r="OW72" s="191"/>
      <c r="OX72" s="191"/>
      <c r="OY72" s="191"/>
      <c r="OZ72" s="191"/>
      <c r="PA72" s="191"/>
      <c r="PB72" s="191"/>
      <c r="PC72" s="191"/>
      <c r="PD72" s="191"/>
      <c r="PE72" s="191"/>
      <c r="PF72" s="191"/>
      <c r="PG72" s="191"/>
      <c r="PH72" s="191"/>
      <c r="PI72" s="191"/>
      <c r="PJ72" s="191"/>
      <c r="PK72" s="191"/>
      <c r="PL72" s="191"/>
      <c r="PM72" s="191"/>
      <c r="PN72" s="191"/>
      <c r="PO72" s="191"/>
      <c r="PP72" s="191"/>
      <c r="PQ72" s="191"/>
      <c r="PR72" s="191"/>
      <c r="PS72" s="191"/>
      <c r="PT72" s="191"/>
      <c r="PU72" s="191"/>
      <c r="PV72" s="191"/>
      <c r="PW72" s="191"/>
      <c r="PX72" s="191"/>
      <c r="PY72" s="191"/>
      <c r="PZ72" s="191"/>
      <c r="QA72" s="191"/>
      <c r="QB72" s="191"/>
      <c r="QC72" s="191"/>
      <c r="QD72" s="191"/>
      <c r="QE72" s="191"/>
      <c r="QF72" s="191"/>
      <c r="QG72" s="191"/>
      <c r="QH72" s="191"/>
      <c r="QI72" s="191"/>
      <c r="QJ72" s="191"/>
      <c r="QK72" s="191"/>
      <c r="QL72" s="191"/>
      <c r="QM72" s="191"/>
      <c r="QN72" s="191"/>
      <c r="QO72" s="191"/>
      <c r="QP72" s="191"/>
      <c r="QQ72" s="191"/>
      <c r="QR72" s="191"/>
      <c r="QS72" s="191"/>
      <c r="QT72" s="191"/>
      <c r="QU72" s="191"/>
      <c r="QV72" s="191"/>
      <c r="QW72" s="191"/>
      <c r="QX72" s="191"/>
      <c r="QY72" s="191"/>
      <c r="QZ72" s="191"/>
      <c r="RA72" s="191"/>
      <c r="RB72" s="191"/>
      <c r="RC72" s="191"/>
      <c r="RD72" s="191"/>
      <c r="RE72" s="191"/>
      <c r="RF72" s="191"/>
      <c r="RG72" s="191"/>
      <c r="RH72" s="191"/>
      <c r="RI72" s="191"/>
      <c r="RJ72" s="191"/>
      <c r="RK72" s="191"/>
      <c r="RL72" s="191"/>
      <c r="RM72" s="191"/>
      <c r="RN72" s="191"/>
      <c r="RO72" s="191"/>
      <c r="RP72" s="191"/>
      <c r="RQ72" s="191"/>
      <c r="RR72" s="191"/>
      <c r="RS72" s="191"/>
      <c r="RT72" s="191"/>
      <c r="RU72" s="191"/>
      <c r="RV72" s="191"/>
      <c r="RW72" s="191"/>
      <c r="RX72" s="191"/>
      <c r="RY72" s="191"/>
      <c r="RZ72" s="191"/>
      <c r="SA72" s="191"/>
      <c r="SB72" s="191"/>
      <c r="SC72" s="191"/>
      <c r="SD72" s="191"/>
      <c r="SE72" s="191"/>
      <c r="SF72" s="191"/>
      <c r="SG72" s="191"/>
      <c r="SH72" s="191"/>
      <c r="SI72" s="191"/>
      <c r="SJ72" s="191"/>
      <c r="SK72" s="191"/>
      <c r="SL72" s="191"/>
      <c r="SM72" s="191"/>
      <c r="SN72" s="191"/>
      <c r="SO72" s="191"/>
      <c r="SP72" s="191"/>
      <c r="SQ72" s="191"/>
      <c r="SR72" s="191"/>
      <c r="SS72" s="191"/>
      <c r="ST72" s="191"/>
      <c r="SU72" s="191"/>
      <c r="SV72" s="191"/>
      <c r="SW72" s="191"/>
      <c r="SX72" s="191"/>
      <c r="SY72" s="191"/>
      <c r="SZ72" s="191"/>
      <c r="TA72" s="191"/>
      <c r="TB72" s="191"/>
      <c r="TC72" s="191"/>
      <c r="TD72" s="191"/>
      <c r="TE72" s="191"/>
      <c r="TF72" s="191"/>
      <c r="TG72" s="191"/>
      <c r="TH72" s="191"/>
      <c r="TI72" s="191"/>
      <c r="TJ72" s="191"/>
      <c r="TK72" s="191"/>
      <c r="TL72" s="191"/>
      <c r="TM72" s="191"/>
      <c r="TN72" s="191"/>
      <c r="TO72" s="191"/>
      <c r="TP72" s="191"/>
      <c r="TQ72" s="191"/>
      <c r="TR72" s="191"/>
      <c r="TS72" s="191"/>
      <c r="TT72" s="191"/>
      <c r="TU72" s="191"/>
      <c r="TV72" s="191"/>
      <c r="TW72" s="191"/>
      <c r="TX72" s="191"/>
      <c r="TY72" s="191"/>
      <c r="TZ72" s="191"/>
      <c r="UA72" s="191"/>
      <c r="UB72" s="191"/>
      <c r="UC72" s="191"/>
      <c r="UD72" s="191"/>
      <c r="UE72" s="191"/>
      <c r="UF72" s="191"/>
      <c r="UG72" s="191"/>
      <c r="UH72" s="191"/>
      <c r="UI72" s="191"/>
      <c r="UJ72" s="191"/>
      <c r="UK72" s="191"/>
      <c r="UL72" s="191"/>
      <c r="UM72" s="191"/>
      <c r="UN72" s="191"/>
      <c r="UO72" s="191"/>
      <c r="UP72" s="191"/>
      <c r="UQ72" s="191"/>
      <c r="UR72" s="191"/>
      <c r="US72" s="191"/>
      <c r="UT72" s="191"/>
      <c r="UU72" s="191"/>
      <c r="UV72" s="191"/>
      <c r="UW72" s="191"/>
      <c r="UX72" s="191"/>
      <c r="UY72" s="191"/>
      <c r="UZ72" s="191"/>
      <c r="VA72" s="191"/>
      <c r="VB72" s="191"/>
      <c r="VC72" s="191"/>
      <c r="VD72" s="191"/>
      <c r="VE72" s="191"/>
      <c r="VF72" s="191"/>
      <c r="VG72" s="191"/>
      <c r="VH72" s="191"/>
      <c r="VI72" s="191"/>
      <c r="VJ72" s="191"/>
      <c r="VK72" s="191"/>
      <c r="VL72" s="191"/>
      <c r="VM72" s="191"/>
      <c r="VN72" s="191"/>
      <c r="VO72" s="191"/>
      <c r="VP72" s="191"/>
      <c r="VQ72" s="191"/>
      <c r="VR72" s="191"/>
      <c r="VS72" s="191"/>
      <c r="VT72" s="191"/>
      <c r="VU72" s="191"/>
      <c r="VV72" s="191"/>
      <c r="VW72" s="191"/>
      <c r="VX72" s="191"/>
      <c r="VY72" s="191"/>
      <c r="VZ72" s="191"/>
      <c r="WA72" s="191"/>
      <c r="WB72" s="191"/>
      <c r="WC72" s="191"/>
      <c r="WD72" s="191"/>
      <c r="WE72" s="191"/>
      <c r="WF72" s="191"/>
      <c r="WG72" s="191"/>
      <c r="WH72" s="191"/>
      <c r="WI72" s="191"/>
      <c r="WJ72" s="191"/>
      <c r="WK72" s="191"/>
      <c r="WL72" s="191"/>
      <c r="WM72" s="191"/>
      <c r="WN72" s="191"/>
      <c r="WO72" s="191"/>
      <c r="WP72" s="191"/>
      <c r="WQ72" s="191"/>
      <c r="WR72" s="191"/>
      <c r="WS72" s="191"/>
      <c r="WT72" s="191"/>
      <c r="WU72" s="191"/>
      <c r="WV72" s="191"/>
      <c r="WW72" s="191"/>
      <c r="WX72" s="191"/>
      <c r="WY72" s="191"/>
      <c r="WZ72" s="191"/>
      <c r="XA72" s="191"/>
      <c r="XB72" s="191"/>
      <c r="XC72" s="191"/>
      <c r="XD72" s="191"/>
      <c r="XE72" s="191"/>
      <c r="XF72" s="191"/>
      <c r="XG72" s="191"/>
      <c r="XH72" s="191"/>
      <c r="XI72" s="191"/>
      <c r="XJ72" s="191"/>
      <c r="XK72" s="191"/>
      <c r="XL72" s="191"/>
      <c r="XM72" s="191"/>
      <c r="XN72" s="191"/>
      <c r="XO72" s="191"/>
      <c r="XP72" s="191"/>
      <c r="XQ72" s="191"/>
      <c r="XR72" s="191"/>
      <c r="XS72" s="191"/>
      <c r="XT72" s="191"/>
      <c r="XU72" s="191"/>
      <c r="XV72" s="191"/>
      <c r="XW72" s="191"/>
      <c r="XX72" s="191"/>
      <c r="XY72" s="191"/>
      <c r="XZ72" s="191"/>
      <c r="YA72" s="191"/>
      <c r="YB72" s="191"/>
      <c r="YC72" s="191"/>
      <c r="YD72" s="191"/>
      <c r="YE72" s="191"/>
      <c r="YF72" s="191"/>
      <c r="YG72" s="191"/>
      <c r="YH72" s="191"/>
      <c r="YI72" s="191"/>
      <c r="YJ72" s="191"/>
      <c r="YK72" s="191"/>
      <c r="YL72" s="191"/>
      <c r="YM72" s="191"/>
      <c r="YN72" s="191"/>
      <c r="YO72" s="191"/>
      <c r="YP72" s="191"/>
      <c r="YQ72" s="191"/>
      <c r="YR72" s="191"/>
      <c r="YS72" s="191"/>
      <c r="YT72" s="191"/>
      <c r="YU72" s="191"/>
      <c r="YV72" s="191"/>
      <c r="YW72" s="191"/>
      <c r="YX72" s="191"/>
      <c r="YY72" s="191"/>
      <c r="YZ72" s="191"/>
      <c r="ZA72" s="191"/>
      <c r="ZB72" s="191"/>
      <c r="ZC72" s="191"/>
      <c r="ZD72" s="191"/>
      <c r="ZE72" s="191"/>
      <c r="ZF72" s="191"/>
      <c r="ZG72" s="191"/>
      <c r="ZH72" s="191"/>
      <c r="ZI72" s="191"/>
      <c r="ZJ72" s="191"/>
      <c r="ZK72" s="191"/>
      <c r="ZL72" s="191"/>
      <c r="ZM72" s="191"/>
      <c r="ZN72" s="191"/>
      <c r="ZO72" s="191"/>
      <c r="ZP72" s="191"/>
      <c r="ZQ72" s="191"/>
      <c r="ZR72" s="191"/>
      <c r="ZS72" s="191"/>
      <c r="ZT72" s="191"/>
      <c r="ZU72" s="191"/>
      <c r="ZV72" s="191"/>
      <c r="ZW72" s="191"/>
      <c r="ZX72" s="191"/>
      <c r="ZY72" s="191"/>
      <c r="ZZ72" s="191"/>
      <c r="AAA72" s="191"/>
      <c r="AAB72" s="191"/>
      <c r="AAC72" s="191"/>
      <c r="AAD72" s="191"/>
      <c r="AAE72" s="191"/>
      <c r="AAF72" s="191"/>
      <c r="AAG72" s="191"/>
      <c r="AAH72" s="191"/>
      <c r="AAI72" s="191"/>
      <c r="AAJ72" s="191"/>
      <c r="AAK72" s="191"/>
      <c r="AAL72" s="191"/>
      <c r="AAM72" s="191"/>
      <c r="AAN72" s="191"/>
      <c r="AAO72" s="191"/>
      <c r="AAP72" s="191"/>
      <c r="AAQ72" s="191"/>
      <c r="AAR72" s="191"/>
      <c r="AAS72" s="191"/>
      <c r="AAT72" s="191"/>
      <c r="AAU72" s="191"/>
      <c r="AAV72" s="191"/>
      <c r="AAW72" s="191"/>
      <c r="AAX72" s="191"/>
      <c r="AAY72" s="191"/>
      <c r="AAZ72" s="191"/>
      <c r="ABA72" s="191"/>
      <c r="ABB72" s="191"/>
      <c r="ABC72" s="191"/>
      <c r="ABD72" s="191"/>
      <c r="ABE72" s="191"/>
      <c r="ABF72" s="191"/>
      <c r="ABG72" s="191"/>
      <c r="ABH72" s="191"/>
      <c r="ABI72" s="191"/>
      <c r="ABJ72" s="191"/>
      <c r="ABK72" s="191"/>
      <c r="ABL72" s="191"/>
      <c r="ABM72" s="191"/>
      <c r="ABN72" s="191"/>
      <c r="ABO72" s="191"/>
      <c r="ABP72" s="191"/>
      <c r="ABQ72" s="191"/>
      <c r="ABR72" s="191"/>
      <c r="ABS72" s="191"/>
      <c r="ABT72" s="191"/>
      <c r="ABU72" s="191"/>
      <c r="ABV72" s="191"/>
      <c r="ABW72" s="191"/>
      <c r="ABX72" s="191"/>
      <c r="ABY72" s="191"/>
      <c r="ABZ72" s="191"/>
      <c r="ACA72" s="191"/>
      <c r="ACB72" s="191"/>
      <c r="ACC72" s="191"/>
      <c r="ACD72" s="191"/>
      <c r="ACE72" s="191"/>
      <c r="ACF72" s="191"/>
      <c r="ACG72" s="191"/>
      <c r="ACH72" s="191"/>
      <c r="ACI72" s="191"/>
      <c r="ACJ72" s="191"/>
      <c r="ACK72" s="191"/>
      <c r="ACL72" s="191"/>
      <c r="ACM72" s="191"/>
      <c r="ACN72" s="191"/>
      <c r="ACO72" s="191"/>
      <c r="ACP72" s="191"/>
      <c r="ACQ72" s="191"/>
      <c r="ACR72" s="191"/>
      <c r="ACS72" s="191"/>
      <c r="ACT72" s="191"/>
      <c r="ACU72" s="191"/>
      <c r="ACV72" s="191"/>
      <c r="ACW72" s="191"/>
      <c r="ACX72" s="191"/>
      <c r="ACY72" s="191"/>
      <c r="ACZ72" s="191"/>
      <c r="ADA72" s="191"/>
      <c r="ADB72" s="191"/>
      <c r="ADC72" s="191"/>
      <c r="ADD72" s="191"/>
      <c r="ADE72" s="191"/>
      <c r="ADF72" s="191"/>
      <c r="ADG72" s="191"/>
      <c r="ADH72" s="191"/>
      <c r="ADI72" s="191"/>
      <c r="ADJ72" s="191"/>
      <c r="ADK72" s="191"/>
      <c r="ADL72" s="191"/>
      <c r="ADM72" s="191"/>
      <c r="ADN72" s="191"/>
      <c r="ADO72" s="191"/>
      <c r="ADP72" s="191"/>
      <c r="ADQ72" s="191"/>
      <c r="ADR72" s="191"/>
      <c r="ADS72" s="191"/>
      <c r="ADT72" s="191"/>
      <c r="ADU72" s="191"/>
      <c r="ADV72" s="191"/>
      <c r="ADW72" s="191"/>
      <c r="ADX72" s="191"/>
      <c r="ADY72" s="191"/>
      <c r="ADZ72" s="191"/>
      <c r="AEA72" s="191"/>
      <c r="AEB72" s="191"/>
      <c r="AEC72" s="191"/>
      <c r="AED72" s="191"/>
      <c r="AEE72" s="191"/>
      <c r="AEF72" s="191"/>
      <c r="AEG72" s="191"/>
      <c r="AEH72" s="191"/>
      <c r="AEI72" s="191"/>
      <c r="AEJ72" s="191"/>
      <c r="AEK72" s="191"/>
      <c r="AEL72" s="191"/>
      <c r="AEM72" s="191"/>
      <c r="AEN72" s="191"/>
      <c r="AEO72" s="191"/>
      <c r="AEP72" s="191"/>
      <c r="AEQ72" s="191"/>
      <c r="AER72" s="191"/>
      <c r="AES72" s="191"/>
      <c r="AET72" s="191"/>
      <c r="AEU72" s="191"/>
      <c r="AEV72" s="191"/>
      <c r="AEW72" s="191"/>
      <c r="AEX72" s="191"/>
      <c r="AEY72" s="191"/>
      <c r="AEZ72" s="191"/>
      <c r="AFA72" s="191"/>
      <c r="AFB72" s="191"/>
      <c r="AFC72" s="191"/>
      <c r="AFD72" s="191"/>
      <c r="AFE72" s="191"/>
      <c r="AFF72" s="191"/>
      <c r="AFG72" s="191"/>
      <c r="AFH72" s="191"/>
      <c r="AFI72" s="191"/>
      <c r="AFJ72" s="191"/>
      <c r="AFK72" s="191"/>
      <c r="AFL72" s="191"/>
      <c r="AFM72" s="191"/>
      <c r="AFN72" s="191"/>
      <c r="AFO72" s="191"/>
      <c r="AFP72" s="191"/>
      <c r="AFQ72" s="191"/>
      <c r="AFR72" s="191"/>
      <c r="AFS72" s="191"/>
      <c r="AFT72" s="191"/>
      <c r="AFU72" s="191"/>
      <c r="AFV72" s="191"/>
      <c r="AFW72" s="191"/>
      <c r="AFX72" s="191"/>
      <c r="AFY72" s="191"/>
      <c r="AFZ72" s="191"/>
      <c r="AGA72" s="191"/>
      <c r="AGB72" s="191"/>
      <c r="AGC72" s="191"/>
      <c r="AGD72" s="191"/>
      <c r="AGE72" s="191"/>
      <c r="AGF72" s="191"/>
      <c r="AGG72" s="191"/>
      <c r="AGH72" s="191"/>
      <c r="AGI72" s="191"/>
      <c r="AGJ72" s="191"/>
      <c r="AGK72" s="191"/>
      <c r="AGL72" s="191"/>
      <c r="AGM72" s="191"/>
      <c r="AGN72" s="191"/>
      <c r="AGO72" s="191"/>
      <c r="AGP72" s="191"/>
      <c r="AGQ72" s="191"/>
      <c r="AGR72" s="191"/>
      <c r="AGS72" s="191"/>
      <c r="AGT72" s="191"/>
      <c r="AGU72" s="191"/>
      <c r="AGV72" s="191"/>
      <c r="AGW72" s="191"/>
      <c r="AGX72" s="191"/>
      <c r="AGY72" s="191"/>
      <c r="AGZ72" s="191"/>
      <c r="AHA72" s="191"/>
      <c r="AHB72" s="191"/>
      <c r="AHC72" s="191"/>
      <c r="AHD72" s="191"/>
      <c r="AHE72" s="191"/>
      <c r="AHF72" s="191"/>
      <c r="AHG72" s="191"/>
      <c r="AHH72" s="191"/>
      <c r="AHI72" s="191"/>
      <c r="AHJ72" s="191"/>
      <c r="AHK72" s="191"/>
      <c r="AHL72" s="191"/>
      <c r="AHM72" s="191"/>
      <c r="AHN72" s="191"/>
      <c r="AHO72" s="191"/>
      <c r="AHP72" s="191"/>
      <c r="AHQ72" s="191"/>
      <c r="AHR72" s="191"/>
      <c r="AHS72" s="191"/>
      <c r="AHT72" s="191"/>
      <c r="AHU72" s="191"/>
      <c r="AHV72" s="191"/>
      <c r="AHW72" s="191"/>
      <c r="AHX72" s="191"/>
      <c r="AHY72" s="191"/>
      <c r="AHZ72" s="191"/>
      <c r="AIA72" s="191"/>
      <c r="AIB72" s="191"/>
      <c r="AIC72" s="191"/>
      <c r="AID72" s="191"/>
      <c r="AIE72" s="191"/>
      <c r="AIF72" s="191"/>
      <c r="AIG72" s="191"/>
      <c r="AIH72" s="191"/>
      <c r="AII72" s="191"/>
      <c r="AIJ72" s="191"/>
      <c r="AIK72" s="191"/>
      <c r="AIL72" s="191"/>
      <c r="AIM72" s="191"/>
      <c r="AIN72" s="191"/>
      <c r="AIO72" s="191"/>
      <c r="AIP72" s="191"/>
      <c r="AIQ72" s="191"/>
      <c r="AIR72" s="191"/>
      <c r="AIS72" s="191"/>
      <c r="AIT72" s="191"/>
      <c r="AIU72" s="191"/>
      <c r="AIV72" s="191"/>
      <c r="AIW72" s="191"/>
      <c r="AIX72" s="191"/>
      <c r="AIY72" s="191"/>
      <c r="AIZ72" s="191"/>
      <c r="AJA72" s="191"/>
      <c r="AJB72" s="191"/>
      <c r="AJC72" s="191"/>
      <c r="AJD72" s="191"/>
      <c r="AJE72" s="191"/>
      <c r="AJF72" s="191"/>
      <c r="AJG72" s="191"/>
      <c r="AJH72" s="191"/>
      <c r="AJI72" s="191"/>
      <c r="AJJ72" s="191"/>
      <c r="AJK72" s="191"/>
      <c r="AJL72" s="191"/>
      <c r="AJM72" s="191"/>
      <c r="AJN72" s="191"/>
      <c r="AJO72" s="191"/>
      <c r="AJP72" s="191"/>
      <c r="AJQ72" s="191"/>
      <c r="AJR72" s="191"/>
      <c r="AJS72" s="191"/>
      <c r="AJT72" s="191"/>
      <c r="AJU72" s="191"/>
      <c r="AJV72" s="191"/>
      <c r="AJW72" s="191"/>
      <c r="AJX72" s="191"/>
      <c r="AJY72" s="191"/>
      <c r="AJZ72" s="191"/>
      <c r="AKA72" s="191"/>
      <c r="AKB72" s="191"/>
      <c r="AKC72" s="191"/>
      <c r="AKD72" s="191"/>
      <c r="AKE72" s="191"/>
      <c r="AKF72" s="191"/>
      <c r="AKG72" s="191"/>
      <c r="AKH72" s="191"/>
      <c r="AKI72" s="191"/>
      <c r="AKJ72" s="191"/>
      <c r="AKK72" s="191"/>
      <c r="AKL72" s="191"/>
      <c r="AKM72" s="191"/>
      <c r="AKN72" s="191"/>
      <c r="AKO72" s="191"/>
      <c r="AKP72" s="191"/>
      <c r="AKQ72" s="191"/>
      <c r="AKR72" s="191"/>
      <c r="AKS72" s="191"/>
      <c r="AKT72" s="191"/>
      <c r="AKU72" s="191"/>
      <c r="AKV72" s="191"/>
      <c r="AKW72" s="191"/>
      <c r="AKX72" s="191"/>
      <c r="AKY72" s="191"/>
      <c r="AKZ72" s="191"/>
      <c r="ALA72" s="191"/>
      <c r="ALB72" s="191"/>
      <c r="ALC72" s="191"/>
      <c r="ALD72" s="191"/>
      <c r="ALE72" s="191"/>
      <c r="ALF72" s="191"/>
      <c r="ALG72" s="191"/>
      <c r="ALH72" s="191"/>
      <c r="ALI72" s="191"/>
      <c r="ALJ72" s="191"/>
      <c r="ALK72" s="191"/>
      <c r="ALL72" s="191"/>
      <c r="ALM72" s="191"/>
      <c r="ALN72" s="191"/>
      <c r="ALO72" s="191"/>
      <c r="ALP72" s="191"/>
      <c r="ALQ72" s="191"/>
      <c r="ALR72" s="191"/>
      <c r="ALS72" s="191"/>
      <c r="ALT72" s="191"/>
      <c r="ALU72" s="191"/>
      <c r="ALV72" s="191"/>
      <c r="ALW72" s="191"/>
      <c r="ALX72" s="191"/>
      <c r="ALY72" s="191"/>
      <c r="ALZ72" s="191"/>
      <c r="AMA72" s="191"/>
      <c r="AMB72" s="191"/>
      <c r="AMC72" s="191"/>
      <c r="AMD72" s="191"/>
      <c r="AME72" s="191"/>
      <c r="AMF72" s="191"/>
      <c r="AMG72" s="191"/>
      <c r="AMH72" s="191"/>
      <c r="AMI72" s="191"/>
      <c r="AMJ72" s="191"/>
      <c r="AMK72" s="191"/>
    </row>
    <row r="73" spans="1:1025" ht="17.25" customHeight="1" x14ac:dyDescent="0.25">
      <c r="A73" s="144" t="s">
        <v>163</v>
      </c>
      <c r="B73" s="176"/>
      <c r="C73" s="145"/>
      <c r="D73" s="146"/>
      <c r="E73" s="147"/>
      <c r="F73" s="148"/>
      <c r="G73" s="149"/>
      <c r="H73" s="467"/>
      <c r="I73" s="469"/>
      <c r="J73" s="163">
        <v>11</v>
      </c>
      <c r="K73" s="192"/>
      <c r="L73" s="193" t="s">
        <v>164</v>
      </c>
      <c r="M73" s="194" t="s">
        <v>171</v>
      </c>
    </row>
    <row r="74" spans="1:1025" ht="33" x14ac:dyDescent="0.25">
      <c r="A74" s="144" t="s">
        <v>172</v>
      </c>
      <c r="B74" s="195"/>
      <c r="C74" s="196"/>
      <c r="D74" s="160"/>
      <c r="E74" s="161"/>
      <c r="F74" s="162"/>
      <c r="G74" s="149"/>
      <c r="H74" s="467"/>
      <c r="I74" s="469" t="s">
        <v>106</v>
      </c>
      <c r="J74" s="197">
        <v>459</v>
      </c>
      <c r="K74" s="198"/>
      <c r="L74" s="199" t="s">
        <v>115</v>
      </c>
      <c r="M74" s="168" t="s">
        <v>173</v>
      </c>
    </row>
    <row r="75" spans="1:1025" ht="33" x14ac:dyDescent="0.25">
      <c r="A75" s="144" t="s">
        <v>172</v>
      </c>
      <c r="B75" s="195"/>
      <c r="C75" s="196"/>
      <c r="D75" s="160" t="s">
        <v>174</v>
      </c>
      <c r="E75" s="161"/>
      <c r="F75" s="162"/>
      <c r="G75" s="149"/>
      <c r="H75" s="467"/>
      <c r="I75" s="469" t="s">
        <v>106</v>
      </c>
      <c r="J75" s="153">
        <v>1</v>
      </c>
      <c r="K75" s="154"/>
      <c r="L75" s="199" t="s">
        <v>135</v>
      </c>
      <c r="M75" s="168" t="s">
        <v>173</v>
      </c>
    </row>
    <row r="76" spans="1:1025" ht="33" x14ac:dyDescent="0.25">
      <c r="A76" s="144" t="s">
        <v>172</v>
      </c>
      <c r="B76" s="195"/>
      <c r="C76" s="196"/>
      <c r="D76" s="160" t="s">
        <v>174</v>
      </c>
      <c r="E76" s="161"/>
      <c r="F76" s="162"/>
      <c r="G76" s="149"/>
      <c r="H76" s="467"/>
      <c r="I76" s="469" t="s">
        <v>106</v>
      </c>
      <c r="J76" s="153">
        <v>1</v>
      </c>
      <c r="K76" s="154"/>
      <c r="L76" s="199" t="s">
        <v>155</v>
      </c>
      <c r="M76" s="168" t="s">
        <v>173</v>
      </c>
    </row>
    <row r="77" spans="1:1025" ht="33.75" thickBot="1" x14ac:dyDescent="0.3">
      <c r="A77" s="144" t="s">
        <v>172</v>
      </c>
      <c r="B77" s="195"/>
      <c r="C77" s="196"/>
      <c r="D77" s="160"/>
      <c r="E77" s="161"/>
      <c r="F77" s="162"/>
      <c r="G77" s="149"/>
      <c r="H77" s="467"/>
      <c r="I77" s="469" t="s">
        <v>106</v>
      </c>
      <c r="J77" s="200">
        <v>2</v>
      </c>
      <c r="K77" s="192"/>
      <c r="L77" s="201" t="s">
        <v>148</v>
      </c>
      <c r="M77" s="194" t="s">
        <v>173</v>
      </c>
    </row>
    <row r="78" spans="1:1025" ht="16.5" customHeight="1" x14ac:dyDescent="0.25">
      <c r="A78" s="144" t="s">
        <v>175</v>
      </c>
      <c r="B78" s="176"/>
      <c r="C78" s="145"/>
      <c r="D78" s="146"/>
      <c r="E78" s="147"/>
      <c r="F78" s="148"/>
      <c r="G78" s="149"/>
      <c r="H78" s="470" t="s">
        <v>176</v>
      </c>
      <c r="I78" s="473" t="s">
        <v>177</v>
      </c>
      <c r="J78" s="202">
        <v>1843</v>
      </c>
      <c r="K78" s="203"/>
      <c r="L78" s="204" t="s">
        <v>115</v>
      </c>
      <c r="M78" s="205" t="s">
        <v>173</v>
      </c>
    </row>
    <row r="79" spans="1:1025" ht="16.5" customHeight="1" x14ac:dyDescent="0.25">
      <c r="A79" s="144" t="s">
        <v>175</v>
      </c>
      <c r="B79" s="176"/>
      <c r="C79" s="145"/>
      <c r="D79" s="146"/>
      <c r="E79" s="147"/>
      <c r="F79" s="148"/>
      <c r="G79" s="149"/>
      <c r="H79" s="471"/>
      <c r="I79" s="474"/>
      <c r="J79" s="169">
        <v>37</v>
      </c>
      <c r="K79" s="206"/>
      <c r="L79" s="207" t="s">
        <v>135</v>
      </c>
      <c r="M79" s="208" t="s">
        <v>173</v>
      </c>
    </row>
    <row r="80" spans="1:1025" ht="16.5" customHeight="1" x14ac:dyDescent="0.25">
      <c r="A80" s="144" t="s">
        <v>175</v>
      </c>
      <c r="B80" s="176"/>
      <c r="C80" s="145"/>
      <c r="D80" s="209"/>
      <c r="E80" s="210"/>
      <c r="F80" s="211"/>
      <c r="G80" s="149"/>
      <c r="H80" s="471"/>
      <c r="I80" s="474"/>
      <c r="J80" s="172">
        <v>30</v>
      </c>
      <c r="K80" s="212"/>
      <c r="L80" s="213" t="s">
        <v>164</v>
      </c>
      <c r="M80" s="214" t="s">
        <v>173</v>
      </c>
    </row>
    <row r="81" spans="1:13" ht="16.5" customHeight="1" x14ac:dyDescent="0.25">
      <c r="A81" s="144" t="s">
        <v>175</v>
      </c>
      <c r="B81" s="176"/>
      <c r="C81" s="145"/>
      <c r="D81" s="146"/>
      <c r="E81" s="147"/>
      <c r="F81" s="148"/>
      <c r="G81" s="149"/>
      <c r="H81" s="471"/>
      <c r="I81" s="474"/>
      <c r="J81" s="172">
        <v>23</v>
      </c>
      <c r="K81" s="212"/>
      <c r="L81" s="213" t="s">
        <v>148</v>
      </c>
      <c r="M81" s="214" t="s">
        <v>173</v>
      </c>
    </row>
    <row r="82" spans="1:13" ht="17.25" customHeight="1" x14ac:dyDescent="0.25">
      <c r="A82" s="144" t="s">
        <v>104</v>
      </c>
      <c r="B82" s="176"/>
      <c r="C82" s="145"/>
      <c r="D82" s="215"/>
      <c r="E82" s="216"/>
      <c r="F82" s="217"/>
      <c r="G82" s="149"/>
      <c r="H82" s="471"/>
      <c r="I82" s="474"/>
      <c r="J82" s="169">
        <v>15</v>
      </c>
      <c r="K82" s="206"/>
      <c r="L82" s="207" t="s">
        <v>107</v>
      </c>
      <c r="M82" s="208" t="s">
        <v>108</v>
      </c>
    </row>
    <row r="83" spans="1:13" ht="17.25" customHeight="1" x14ac:dyDescent="0.25">
      <c r="A83" s="144" t="s">
        <v>104</v>
      </c>
      <c r="B83" s="176"/>
      <c r="C83" s="145"/>
      <c r="D83" s="215"/>
      <c r="E83" s="216"/>
      <c r="F83" s="217"/>
      <c r="G83" s="149"/>
      <c r="H83" s="471"/>
      <c r="I83" s="474"/>
      <c r="J83" s="169">
        <v>13</v>
      </c>
      <c r="K83" s="206"/>
      <c r="L83" s="207" t="s">
        <v>107</v>
      </c>
      <c r="M83" s="208" t="s">
        <v>109</v>
      </c>
    </row>
    <row r="84" spans="1:13" ht="18" customHeight="1" x14ac:dyDescent="0.25">
      <c r="A84" s="144" t="s">
        <v>104</v>
      </c>
      <c r="B84" s="176"/>
      <c r="C84" s="145"/>
      <c r="D84" s="218"/>
      <c r="E84" s="219"/>
      <c r="F84" s="220"/>
      <c r="G84" s="149"/>
      <c r="H84" s="471"/>
      <c r="I84" s="474"/>
      <c r="J84" s="169">
        <v>48</v>
      </c>
      <c r="K84" s="206"/>
      <c r="L84" s="213" t="s">
        <v>107</v>
      </c>
      <c r="M84" s="214" t="s">
        <v>110</v>
      </c>
    </row>
    <row r="85" spans="1:13" ht="18" customHeight="1" x14ac:dyDescent="0.25">
      <c r="A85" s="144" t="s">
        <v>104</v>
      </c>
      <c r="B85" s="176"/>
      <c r="C85" s="145"/>
      <c r="D85" s="221"/>
      <c r="E85" s="222"/>
      <c r="F85" s="223"/>
      <c r="G85" s="149"/>
      <c r="H85" s="471"/>
      <c r="I85" s="474"/>
      <c r="J85" s="169">
        <v>24</v>
      </c>
      <c r="K85" s="206"/>
      <c r="L85" s="213" t="s">
        <v>107</v>
      </c>
      <c r="M85" s="214" t="s">
        <v>111</v>
      </c>
    </row>
    <row r="86" spans="1:13" ht="18" customHeight="1" x14ac:dyDescent="0.25">
      <c r="A86" s="144" t="s">
        <v>104</v>
      </c>
      <c r="B86" s="176"/>
      <c r="C86" s="145"/>
      <c r="D86" s="215"/>
      <c r="E86" s="216"/>
      <c r="F86" s="217"/>
      <c r="G86" s="149"/>
      <c r="H86" s="471"/>
      <c r="I86" s="474"/>
      <c r="J86" s="169">
        <v>15</v>
      </c>
      <c r="K86" s="206"/>
      <c r="L86" s="213" t="s">
        <v>107</v>
      </c>
      <c r="M86" s="214" t="s">
        <v>112</v>
      </c>
    </row>
    <row r="87" spans="1:13" ht="18" customHeight="1" x14ac:dyDescent="0.25">
      <c r="A87" s="144" t="s">
        <v>104</v>
      </c>
      <c r="B87" s="176"/>
      <c r="C87" s="145"/>
      <c r="D87" s="215"/>
      <c r="E87" s="216"/>
      <c r="F87" s="217"/>
      <c r="G87" s="149"/>
      <c r="H87" s="471"/>
      <c r="I87" s="474"/>
      <c r="J87" s="172">
        <v>71</v>
      </c>
      <c r="K87" s="212"/>
      <c r="L87" s="213" t="s">
        <v>107</v>
      </c>
      <c r="M87" s="214" t="s">
        <v>114</v>
      </c>
    </row>
    <row r="88" spans="1:13" ht="17.25" customHeight="1" x14ac:dyDescent="0.25">
      <c r="A88" s="144" t="s">
        <v>104</v>
      </c>
      <c r="B88" s="176"/>
      <c r="C88" s="145"/>
      <c r="D88" s="160"/>
      <c r="E88" s="161"/>
      <c r="F88" s="162"/>
      <c r="G88" s="149"/>
      <c r="H88" s="471"/>
      <c r="I88" s="474"/>
      <c r="J88" s="169">
        <v>47</v>
      </c>
      <c r="K88" s="206"/>
      <c r="L88" s="224" t="s">
        <v>107</v>
      </c>
      <c r="M88" s="225" t="s">
        <v>109</v>
      </c>
    </row>
    <row r="89" spans="1:13" ht="18" customHeight="1" x14ac:dyDescent="0.25">
      <c r="A89" s="144" t="s">
        <v>104</v>
      </c>
      <c r="B89" s="176"/>
      <c r="C89" s="145"/>
      <c r="D89" s="160"/>
      <c r="E89" s="161"/>
      <c r="F89" s="162"/>
      <c r="G89" s="149"/>
      <c r="H89" s="471"/>
      <c r="I89" s="474"/>
      <c r="J89" s="169">
        <v>50</v>
      </c>
      <c r="K89" s="206"/>
      <c r="L89" s="213" t="s">
        <v>107</v>
      </c>
      <c r="M89" s="214" t="s">
        <v>108</v>
      </c>
    </row>
    <row r="90" spans="1:13" ht="18" customHeight="1" x14ac:dyDescent="0.25">
      <c r="A90" s="144" t="s">
        <v>104</v>
      </c>
      <c r="B90" s="176"/>
      <c r="C90" s="145"/>
      <c r="D90" s="160"/>
      <c r="E90" s="161"/>
      <c r="F90" s="162"/>
      <c r="G90" s="149"/>
      <c r="H90" s="471"/>
      <c r="I90" s="474"/>
      <c r="J90" s="169">
        <v>17</v>
      </c>
      <c r="K90" s="206"/>
      <c r="L90" s="213" t="s">
        <v>107</v>
      </c>
      <c r="M90" s="214" t="s">
        <v>110</v>
      </c>
    </row>
    <row r="91" spans="1:13" ht="18" customHeight="1" x14ac:dyDescent="0.25">
      <c r="A91" s="144" t="s">
        <v>104</v>
      </c>
      <c r="B91" s="176"/>
      <c r="C91" s="145"/>
      <c r="D91" s="160"/>
      <c r="E91" s="161"/>
      <c r="F91" s="162"/>
      <c r="G91" s="149"/>
      <c r="H91" s="471"/>
      <c r="I91" s="474"/>
      <c r="J91" s="169">
        <v>43</v>
      </c>
      <c r="K91" s="206"/>
      <c r="L91" s="213" t="s">
        <v>107</v>
      </c>
      <c r="M91" s="214" t="s">
        <v>111</v>
      </c>
    </row>
    <row r="92" spans="1:13" ht="18" customHeight="1" x14ac:dyDescent="0.25">
      <c r="A92" s="144" t="s">
        <v>104</v>
      </c>
      <c r="B92" s="176"/>
      <c r="C92" s="145"/>
      <c r="D92" s="160"/>
      <c r="E92" s="161"/>
      <c r="F92" s="162"/>
      <c r="G92" s="149"/>
      <c r="H92" s="471"/>
      <c r="I92" s="474"/>
      <c r="J92" s="169">
        <v>46</v>
      </c>
      <c r="K92" s="206"/>
      <c r="L92" s="213" t="s">
        <v>107</v>
      </c>
      <c r="M92" s="214" t="s">
        <v>112</v>
      </c>
    </row>
    <row r="93" spans="1:13" ht="18" customHeight="1" x14ac:dyDescent="0.25">
      <c r="A93" s="144" t="s">
        <v>104</v>
      </c>
      <c r="B93" s="176"/>
      <c r="C93" s="145"/>
      <c r="D93" s="160"/>
      <c r="E93" s="161"/>
      <c r="F93" s="162"/>
      <c r="G93" s="149"/>
      <c r="H93" s="471"/>
      <c r="I93" s="474"/>
      <c r="J93" s="169">
        <v>47</v>
      </c>
      <c r="K93" s="206"/>
      <c r="L93" s="213" t="s">
        <v>107</v>
      </c>
      <c r="M93" s="214" t="s">
        <v>114</v>
      </c>
    </row>
    <row r="94" spans="1:13" ht="18" customHeight="1" x14ac:dyDescent="0.25">
      <c r="A94" s="144" t="s">
        <v>150</v>
      </c>
      <c r="B94" s="176"/>
      <c r="C94" s="145"/>
      <c r="D94" s="226"/>
      <c r="E94" s="227"/>
      <c r="F94" s="228"/>
      <c r="G94" s="184"/>
      <c r="H94" s="471"/>
      <c r="I94" s="474"/>
      <c r="J94" s="229">
        <v>261</v>
      </c>
      <c r="K94" s="230"/>
      <c r="L94" s="231" t="s">
        <v>148</v>
      </c>
      <c r="M94" s="232" t="s">
        <v>149</v>
      </c>
    </row>
    <row r="95" spans="1:13" ht="17.25" customHeight="1" x14ac:dyDescent="0.25">
      <c r="A95" s="144" t="s">
        <v>178</v>
      </c>
      <c r="B95" s="176"/>
      <c r="C95" s="145"/>
      <c r="D95" s="160"/>
      <c r="E95" s="161"/>
      <c r="F95" s="162"/>
      <c r="G95" s="149"/>
      <c r="H95" s="471"/>
      <c r="I95" s="474"/>
      <c r="J95" s="169">
        <v>331</v>
      </c>
      <c r="K95" s="206"/>
      <c r="L95" s="207" t="s">
        <v>115</v>
      </c>
      <c r="M95" s="208" t="s">
        <v>117</v>
      </c>
    </row>
    <row r="96" spans="1:13" ht="17.25" customHeight="1" x14ac:dyDescent="0.25">
      <c r="A96" s="144" t="s">
        <v>178</v>
      </c>
      <c r="B96" s="176"/>
      <c r="C96" s="145"/>
      <c r="D96" s="160"/>
      <c r="E96" s="161"/>
      <c r="F96" s="162"/>
      <c r="G96" s="149"/>
      <c r="H96" s="471"/>
      <c r="I96" s="474"/>
      <c r="J96" s="169">
        <v>117</v>
      </c>
      <c r="K96" s="206"/>
      <c r="L96" s="207" t="s">
        <v>115</v>
      </c>
      <c r="M96" s="208" t="s">
        <v>117</v>
      </c>
    </row>
    <row r="97" spans="1:13" ht="17.25" customHeight="1" x14ac:dyDescent="0.25">
      <c r="A97" s="144" t="s">
        <v>179</v>
      </c>
      <c r="B97" s="176"/>
      <c r="C97" s="145"/>
      <c r="D97" s="160"/>
      <c r="E97" s="161"/>
      <c r="F97" s="162"/>
      <c r="G97" s="149"/>
      <c r="H97" s="471"/>
      <c r="I97" s="474"/>
      <c r="J97" s="233">
        <v>12</v>
      </c>
      <c r="K97" s="234"/>
      <c r="L97" s="207" t="s">
        <v>115</v>
      </c>
      <c r="M97" s="225" t="s">
        <v>180</v>
      </c>
    </row>
    <row r="98" spans="1:13" ht="17.25" customHeight="1" x14ac:dyDescent="0.25">
      <c r="A98" s="144" t="s">
        <v>179</v>
      </c>
      <c r="B98" s="176"/>
      <c r="C98" s="145"/>
      <c r="D98" s="160"/>
      <c r="E98" s="161"/>
      <c r="F98" s="162"/>
      <c r="G98" s="149"/>
      <c r="H98" s="471"/>
      <c r="I98" s="474"/>
      <c r="J98" s="233">
        <v>1</v>
      </c>
      <c r="K98" s="234"/>
      <c r="L98" s="207" t="s">
        <v>115</v>
      </c>
      <c r="M98" s="235" t="s">
        <v>181</v>
      </c>
    </row>
    <row r="99" spans="1:13" ht="18" customHeight="1" x14ac:dyDescent="0.25">
      <c r="A99" s="144" t="s">
        <v>179</v>
      </c>
      <c r="B99" s="176"/>
      <c r="C99" s="145"/>
      <c r="D99" s="172"/>
      <c r="E99" s="173"/>
      <c r="F99" s="174"/>
      <c r="G99" s="149"/>
      <c r="H99" s="471"/>
      <c r="I99" s="474"/>
      <c r="J99" s="233">
        <v>13</v>
      </c>
      <c r="K99" s="234"/>
      <c r="L99" s="207" t="s">
        <v>115</v>
      </c>
      <c r="M99" s="235" t="s">
        <v>182</v>
      </c>
    </row>
    <row r="100" spans="1:13" ht="17.25" customHeight="1" x14ac:dyDescent="0.25">
      <c r="A100" s="144" t="s">
        <v>179</v>
      </c>
      <c r="B100" s="176"/>
      <c r="C100" s="145"/>
      <c r="D100" s="160"/>
      <c r="E100" s="161"/>
      <c r="F100" s="162"/>
      <c r="G100" s="149"/>
      <c r="H100" s="471"/>
      <c r="I100" s="474"/>
      <c r="J100" s="233">
        <v>169</v>
      </c>
      <c r="K100" s="234"/>
      <c r="L100" s="207" t="s">
        <v>115</v>
      </c>
      <c r="M100" s="235" t="s">
        <v>183</v>
      </c>
    </row>
    <row r="101" spans="1:13" ht="17.25" customHeight="1" x14ac:dyDescent="0.25">
      <c r="A101" s="144" t="s">
        <v>179</v>
      </c>
      <c r="B101" s="176"/>
      <c r="C101" s="145"/>
      <c r="D101" s="160"/>
      <c r="E101" s="161"/>
      <c r="F101" s="162"/>
      <c r="G101" s="149"/>
      <c r="H101" s="471"/>
      <c r="I101" s="474"/>
      <c r="J101" s="233">
        <v>2</v>
      </c>
      <c r="K101" s="234"/>
      <c r="L101" s="207" t="s">
        <v>115</v>
      </c>
      <c r="M101" s="235" t="s">
        <v>184</v>
      </c>
    </row>
    <row r="102" spans="1:13" ht="17.25" customHeight="1" x14ac:dyDescent="0.25">
      <c r="A102" s="144" t="s">
        <v>179</v>
      </c>
      <c r="B102" s="176"/>
      <c r="C102" s="145"/>
      <c r="D102" s="160"/>
      <c r="E102" s="161"/>
      <c r="F102" s="162"/>
      <c r="G102" s="149"/>
      <c r="H102" s="471"/>
      <c r="I102" s="474"/>
      <c r="J102" s="233">
        <v>11</v>
      </c>
      <c r="K102" s="234"/>
      <c r="L102" s="207" t="s">
        <v>115</v>
      </c>
      <c r="M102" s="235" t="s">
        <v>185</v>
      </c>
    </row>
    <row r="103" spans="1:13" ht="17.25" customHeight="1" x14ac:dyDescent="0.25">
      <c r="A103" s="144" t="s">
        <v>179</v>
      </c>
      <c r="B103" s="176"/>
      <c r="C103" s="145"/>
      <c r="D103" s="160"/>
      <c r="E103" s="161"/>
      <c r="F103" s="162"/>
      <c r="G103" s="149"/>
      <c r="H103" s="471"/>
      <c r="I103" s="474"/>
      <c r="J103" s="233">
        <v>4</v>
      </c>
      <c r="K103" s="234"/>
      <c r="L103" s="207" t="s">
        <v>115</v>
      </c>
      <c r="M103" s="235" t="s">
        <v>186</v>
      </c>
    </row>
    <row r="104" spans="1:13" ht="17.25" customHeight="1" x14ac:dyDescent="0.25">
      <c r="A104" s="144" t="s">
        <v>179</v>
      </c>
      <c r="B104" s="176"/>
      <c r="C104" s="145"/>
      <c r="D104" s="177"/>
      <c r="E104" s="178"/>
      <c r="F104" s="179"/>
      <c r="G104" s="149"/>
      <c r="H104" s="471"/>
      <c r="I104" s="474"/>
      <c r="J104" s="233">
        <v>78</v>
      </c>
      <c r="K104" s="234"/>
      <c r="L104" s="207" t="s">
        <v>115</v>
      </c>
      <c r="M104" s="235" t="s">
        <v>187</v>
      </c>
    </row>
    <row r="105" spans="1:13" ht="17.25" customHeight="1" x14ac:dyDescent="0.25">
      <c r="A105" s="144" t="s">
        <v>179</v>
      </c>
      <c r="B105" s="176"/>
      <c r="C105" s="145"/>
      <c r="D105" s="160"/>
      <c r="E105" s="161"/>
      <c r="F105" s="162"/>
      <c r="G105" s="149"/>
      <c r="H105" s="471"/>
      <c r="I105" s="474"/>
      <c r="J105" s="233">
        <v>5</v>
      </c>
      <c r="K105" s="234"/>
      <c r="L105" s="207" t="s">
        <v>115</v>
      </c>
      <c r="M105" s="235" t="s">
        <v>188</v>
      </c>
    </row>
    <row r="106" spans="1:13" ht="17.25" customHeight="1" x14ac:dyDescent="0.25">
      <c r="A106" s="144" t="s">
        <v>179</v>
      </c>
      <c r="B106" s="176"/>
      <c r="C106" s="145"/>
      <c r="D106" s="160"/>
      <c r="E106" s="161"/>
      <c r="F106" s="162"/>
      <c r="G106" s="149"/>
      <c r="H106" s="471"/>
      <c r="I106" s="474"/>
      <c r="J106" s="233">
        <v>9</v>
      </c>
      <c r="K106" s="234"/>
      <c r="L106" s="207" t="s">
        <v>115</v>
      </c>
      <c r="M106" s="235" t="s">
        <v>189</v>
      </c>
    </row>
    <row r="107" spans="1:13" ht="17.25" customHeight="1" x14ac:dyDescent="0.25">
      <c r="A107" s="144" t="s">
        <v>179</v>
      </c>
      <c r="B107" s="176"/>
      <c r="C107" s="145"/>
      <c r="D107" s="160"/>
      <c r="E107" s="161"/>
      <c r="F107" s="162"/>
      <c r="G107" s="149"/>
      <c r="H107" s="471"/>
      <c r="I107" s="474"/>
      <c r="J107" s="233">
        <v>19</v>
      </c>
      <c r="K107" s="234"/>
      <c r="L107" s="207" t="s">
        <v>115</v>
      </c>
      <c r="M107" s="235" t="s">
        <v>190</v>
      </c>
    </row>
    <row r="108" spans="1:13" ht="17.25" customHeight="1" x14ac:dyDescent="0.25">
      <c r="A108" s="144" t="s">
        <v>179</v>
      </c>
      <c r="B108" s="176"/>
      <c r="C108" s="145"/>
      <c r="D108" s="160"/>
      <c r="E108" s="161"/>
      <c r="F108" s="162"/>
      <c r="G108" s="149"/>
      <c r="H108" s="471"/>
      <c r="I108" s="474"/>
      <c r="J108" s="233">
        <v>16</v>
      </c>
      <c r="K108" s="234"/>
      <c r="L108" s="207" t="s">
        <v>115</v>
      </c>
      <c r="M108" s="235" t="s">
        <v>191</v>
      </c>
    </row>
    <row r="109" spans="1:13" ht="17.25" customHeight="1" x14ac:dyDescent="0.25">
      <c r="A109" s="144" t="s">
        <v>179</v>
      </c>
      <c r="B109" s="176"/>
      <c r="C109" s="145"/>
      <c r="D109" s="160"/>
      <c r="E109" s="161"/>
      <c r="F109" s="162"/>
      <c r="G109" s="149"/>
      <c r="H109" s="471"/>
      <c r="I109" s="474"/>
      <c r="J109" s="233">
        <v>14</v>
      </c>
      <c r="K109" s="234"/>
      <c r="L109" s="207" t="s">
        <v>115</v>
      </c>
      <c r="M109" s="235" t="s">
        <v>192</v>
      </c>
    </row>
    <row r="110" spans="1:13" ht="17.25" customHeight="1" x14ac:dyDescent="0.25">
      <c r="A110" s="144" t="s">
        <v>179</v>
      </c>
      <c r="B110" s="176"/>
      <c r="C110" s="145"/>
      <c r="D110" s="160"/>
      <c r="E110" s="161"/>
      <c r="F110" s="162"/>
      <c r="G110" s="149"/>
      <c r="H110" s="471"/>
      <c r="I110" s="474"/>
      <c r="J110" s="233">
        <v>3</v>
      </c>
      <c r="K110" s="234"/>
      <c r="L110" s="207" t="s">
        <v>115</v>
      </c>
      <c r="M110" s="235" t="s">
        <v>193</v>
      </c>
    </row>
    <row r="111" spans="1:13" ht="17.25" customHeight="1" x14ac:dyDescent="0.25">
      <c r="A111" s="144" t="s">
        <v>179</v>
      </c>
      <c r="B111" s="176"/>
      <c r="C111" s="145"/>
      <c r="D111" s="146"/>
      <c r="E111" s="147"/>
      <c r="F111" s="148"/>
      <c r="G111" s="149"/>
      <c r="H111" s="471"/>
      <c r="I111" s="474"/>
      <c r="J111" s="233">
        <v>1</v>
      </c>
      <c r="K111" s="234"/>
      <c r="L111" s="207" t="s">
        <v>115</v>
      </c>
      <c r="M111" s="235" t="s">
        <v>194</v>
      </c>
    </row>
    <row r="112" spans="1:13" ht="17.25" customHeight="1" x14ac:dyDescent="0.25">
      <c r="A112" s="144" t="s">
        <v>179</v>
      </c>
      <c r="B112" s="176"/>
      <c r="C112" s="145"/>
      <c r="D112" s="160"/>
      <c r="E112" s="161"/>
      <c r="F112" s="162"/>
      <c r="G112" s="149"/>
      <c r="H112" s="471"/>
      <c r="I112" s="474"/>
      <c r="J112" s="233">
        <v>14</v>
      </c>
      <c r="K112" s="234"/>
      <c r="L112" s="207" t="s">
        <v>115</v>
      </c>
      <c r="M112" s="235" t="s">
        <v>195</v>
      </c>
    </row>
    <row r="113" spans="1:13" ht="17.25" customHeight="1" x14ac:dyDescent="0.25">
      <c r="A113" s="144" t="s">
        <v>179</v>
      </c>
      <c r="B113" s="176"/>
      <c r="C113" s="145"/>
      <c r="D113" s="160"/>
      <c r="E113" s="161"/>
      <c r="F113" s="162"/>
      <c r="G113" s="149"/>
      <c r="H113" s="471"/>
      <c r="I113" s="474"/>
      <c r="J113" s="233">
        <v>12</v>
      </c>
      <c r="K113" s="234"/>
      <c r="L113" s="207" t="s">
        <v>115</v>
      </c>
      <c r="M113" s="235" t="s">
        <v>196</v>
      </c>
    </row>
    <row r="114" spans="1:13" ht="17.25" customHeight="1" x14ac:dyDescent="0.25">
      <c r="A114" s="144" t="s">
        <v>179</v>
      </c>
      <c r="B114" s="176"/>
      <c r="C114" s="145"/>
      <c r="D114" s="160"/>
      <c r="E114" s="161"/>
      <c r="F114" s="162"/>
      <c r="G114" s="149"/>
      <c r="H114" s="471"/>
      <c r="I114" s="474"/>
      <c r="J114" s="233">
        <v>1</v>
      </c>
      <c r="K114" s="234"/>
      <c r="L114" s="207" t="s">
        <v>115</v>
      </c>
      <c r="M114" s="235" t="s">
        <v>197</v>
      </c>
    </row>
    <row r="115" spans="1:13" ht="17.25" customHeight="1" x14ac:dyDescent="0.25">
      <c r="A115" s="144" t="s">
        <v>179</v>
      </c>
      <c r="B115" s="176"/>
      <c r="C115" s="145"/>
      <c r="D115" s="146"/>
      <c r="E115" s="147"/>
      <c r="F115" s="148"/>
      <c r="G115" s="149"/>
      <c r="H115" s="471"/>
      <c r="I115" s="474"/>
      <c r="J115" s="233">
        <v>5</v>
      </c>
      <c r="K115" s="234"/>
      <c r="L115" s="207" t="s">
        <v>115</v>
      </c>
      <c r="M115" s="235" t="s">
        <v>198</v>
      </c>
    </row>
    <row r="116" spans="1:13" ht="17.25" customHeight="1" x14ac:dyDescent="0.25">
      <c r="A116" s="144" t="s">
        <v>179</v>
      </c>
      <c r="B116" s="176"/>
      <c r="C116" s="145"/>
      <c r="D116" s="146"/>
      <c r="E116" s="147"/>
      <c r="F116" s="148"/>
      <c r="G116" s="149"/>
      <c r="H116" s="471"/>
      <c r="I116" s="474"/>
      <c r="J116" s="233">
        <v>2</v>
      </c>
      <c r="K116" s="234"/>
      <c r="L116" s="207" t="s">
        <v>115</v>
      </c>
      <c r="M116" s="235" t="s">
        <v>199</v>
      </c>
    </row>
    <row r="117" spans="1:13" ht="17.25" customHeight="1" x14ac:dyDescent="0.25">
      <c r="A117" s="144" t="s">
        <v>179</v>
      </c>
      <c r="B117" s="176"/>
      <c r="C117" s="145"/>
      <c r="D117" s="146"/>
      <c r="E117" s="147"/>
      <c r="F117" s="148"/>
      <c r="G117" s="149"/>
      <c r="H117" s="471"/>
      <c r="I117" s="474"/>
      <c r="J117" s="233">
        <v>8</v>
      </c>
      <c r="K117" s="234"/>
      <c r="L117" s="207" t="s">
        <v>115</v>
      </c>
      <c r="M117" s="235" t="s">
        <v>200</v>
      </c>
    </row>
    <row r="118" spans="1:13" ht="17.25" customHeight="1" x14ac:dyDescent="0.25">
      <c r="A118" s="144" t="s">
        <v>179</v>
      </c>
      <c r="B118" s="176"/>
      <c r="C118" s="145"/>
      <c r="D118" s="160"/>
      <c r="E118" s="161"/>
      <c r="F118" s="162"/>
      <c r="G118" s="149"/>
      <c r="H118" s="471"/>
      <c r="I118" s="474"/>
      <c r="J118" s="233">
        <v>6</v>
      </c>
      <c r="K118" s="234"/>
      <c r="L118" s="207" t="s">
        <v>115</v>
      </c>
      <c r="M118" s="235" t="s">
        <v>201</v>
      </c>
    </row>
    <row r="119" spans="1:13" ht="49.5" x14ac:dyDescent="0.25">
      <c r="A119" s="144" t="s">
        <v>179</v>
      </c>
      <c r="B119" s="195"/>
      <c r="C119" s="196"/>
      <c r="D119" s="160"/>
      <c r="E119" s="161"/>
      <c r="F119" s="162"/>
      <c r="G119" s="149"/>
      <c r="H119" s="471"/>
      <c r="I119" s="474"/>
      <c r="J119" s="233">
        <v>4</v>
      </c>
      <c r="K119" s="234"/>
      <c r="L119" s="207" t="s">
        <v>115</v>
      </c>
      <c r="M119" s="235" t="s">
        <v>202</v>
      </c>
    </row>
    <row r="120" spans="1:13" ht="49.5" x14ac:dyDescent="0.25">
      <c r="A120" s="144" t="s">
        <v>179</v>
      </c>
      <c r="B120" s="195"/>
      <c r="C120" s="196"/>
      <c r="D120" s="160"/>
      <c r="E120" s="161"/>
      <c r="F120" s="162"/>
      <c r="G120" s="149"/>
      <c r="H120" s="471"/>
      <c r="I120" s="474"/>
      <c r="J120" s="233">
        <v>1</v>
      </c>
      <c r="K120" s="234"/>
      <c r="L120" s="207" t="s">
        <v>115</v>
      </c>
      <c r="M120" s="235" t="s">
        <v>203</v>
      </c>
    </row>
    <row r="121" spans="1:13" ht="49.5" x14ac:dyDescent="0.25">
      <c r="A121" s="144" t="s">
        <v>179</v>
      </c>
      <c r="B121" s="195"/>
      <c r="C121" s="196"/>
      <c r="D121" s="146"/>
      <c r="E121" s="147"/>
      <c r="F121" s="148"/>
      <c r="G121" s="149"/>
      <c r="H121" s="471"/>
      <c r="I121" s="474"/>
      <c r="J121" s="233">
        <v>2</v>
      </c>
      <c r="K121" s="234"/>
      <c r="L121" s="207" t="s">
        <v>115</v>
      </c>
      <c r="M121" s="235" t="s">
        <v>204</v>
      </c>
    </row>
    <row r="122" spans="1:13" ht="49.5" x14ac:dyDescent="0.25">
      <c r="A122" s="144" t="s">
        <v>179</v>
      </c>
      <c r="B122" s="195"/>
      <c r="C122" s="196"/>
      <c r="D122" s="160"/>
      <c r="E122" s="161"/>
      <c r="F122" s="162"/>
      <c r="G122" s="149"/>
      <c r="H122" s="471"/>
      <c r="I122" s="474"/>
      <c r="J122" s="233">
        <v>16</v>
      </c>
      <c r="K122" s="234"/>
      <c r="L122" s="207" t="s">
        <v>115</v>
      </c>
      <c r="M122" s="235" t="s">
        <v>205</v>
      </c>
    </row>
    <row r="123" spans="1:13" ht="49.5" x14ac:dyDescent="0.25">
      <c r="A123" s="144" t="s">
        <v>179</v>
      </c>
      <c r="B123" s="195"/>
      <c r="C123" s="196"/>
      <c r="D123" s="160"/>
      <c r="E123" s="161"/>
      <c r="F123" s="162"/>
      <c r="G123" s="149"/>
      <c r="H123" s="471"/>
      <c r="I123" s="474"/>
      <c r="J123" s="233">
        <v>2</v>
      </c>
      <c r="K123" s="234"/>
      <c r="L123" s="207" t="s">
        <v>115</v>
      </c>
      <c r="M123" s="235" t="s">
        <v>206</v>
      </c>
    </row>
    <row r="124" spans="1:13" ht="49.5" x14ac:dyDescent="0.25">
      <c r="A124" s="144" t="s">
        <v>179</v>
      </c>
      <c r="B124" s="195"/>
      <c r="C124" s="196"/>
      <c r="D124" s="160"/>
      <c r="E124" s="161"/>
      <c r="F124" s="162"/>
      <c r="G124" s="149"/>
      <c r="H124" s="471"/>
      <c r="I124" s="474"/>
      <c r="J124" s="233">
        <v>148</v>
      </c>
      <c r="K124" s="234"/>
      <c r="L124" s="207" t="s">
        <v>115</v>
      </c>
      <c r="M124" s="235" t="s">
        <v>207</v>
      </c>
    </row>
    <row r="125" spans="1:13" ht="49.5" x14ac:dyDescent="0.25">
      <c r="A125" s="144" t="s">
        <v>179</v>
      </c>
      <c r="B125" s="195"/>
      <c r="C125" s="196"/>
      <c r="D125" s="160"/>
      <c r="E125" s="161"/>
      <c r="F125" s="162"/>
      <c r="G125" s="149"/>
      <c r="H125" s="471"/>
      <c r="I125" s="474"/>
      <c r="J125" s="233">
        <v>3</v>
      </c>
      <c r="K125" s="234"/>
      <c r="L125" s="207" t="s">
        <v>115</v>
      </c>
      <c r="M125" s="235" t="s">
        <v>208</v>
      </c>
    </row>
    <row r="126" spans="1:13" ht="49.5" x14ac:dyDescent="0.25">
      <c r="A126" s="144" t="s">
        <v>179</v>
      </c>
      <c r="B126" s="195"/>
      <c r="C126" s="196"/>
      <c r="D126" s="160"/>
      <c r="E126" s="161"/>
      <c r="F126" s="162"/>
      <c r="G126" s="149"/>
      <c r="H126" s="471"/>
      <c r="I126" s="474"/>
      <c r="J126" s="233">
        <v>5</v>
      </c>
      <c r="K126" s="234"/>
      <c r="L126" s="207" t="s">
        <v>115</v>
      </c>
      <c r="M126" s="235" t="s">
        <v>209</v>
      </c>
    </row>
    <row r="127" spans="1:13" ht="49.5" x14ac:dyDescent="0.25">
      <c r="A127" s="144" t="s">
        <v>179</v>
      </c>
      <c r="B127" s="195"/>
      <c r="C127" s="196"/>
      <c r="D127" s="160"/>
      <c r="E127" s="161"/>
      <c r="F127" s="162"/>
      <c r="G127" s="149"/>
      <c r="H127" s="471"/>
      <c r="I127" s="474"/>
      <c r="J127" s="233">
        <v>1</v>
      </c>
      <c r="K127" s="234"/>
      <c r="L127" s="207" t="s">
        <v>115</v>
      </c>
      <c r="M127" s="235" t="s">
        <v>210</v>
      </c>
    </row>
    <row r="128" spans="1:13" ht="49.5" x14ac:dyDescent="0.25">
      <c r="A128" s="144" t="s">
        <v>179</v>
      </c>
      <c r="B128" s="195"/>
      <c r="C128" s="196"/>
      <c r="D128" s="160"/>
      <c r="E128" s="161"/>
      <c r="F128" s="162"/>
      <c r="G128" s="149"/>
      <c r="H128" s="471"/>
      <c r="I128" s="474"/>
      <c r="J128" s="233">
        <v>7</v>
      </c>
      <c r="K128" s="234"/>
      <c r="L128" s="207" t="s">
        <v>115</v>
      </c>
      <c r="M128" s="235" t="s">
        <v>211</v>
      </c>
    </row>
    <row r="129" spans="1:13" ht="49.5" x14ac:dyDescent="0.25">
      <c r="A129" s="144" t="s">
        <v>179</v>
      </c>
      <c r="B129" s="195"/>
      <c r="C129" s="196"/>
      <c r="D129" s="160"/>
      <c r="E129" s="161"/>
      <c r="F129" s="162"/>
      <c r="G129" s="149"/>
      <c r="H129" s="471"/>
      <c r="I129" s="474"/>
      <c r="J129" s="233">
        <v>3</v>
      </c>
      <c r="K129" s="234"/>
      <c r="L129" s="207" t="s">
        <v>115</v>
      </c>
      <c r="M129" s="235" t="s">
        <v>212</v>
      </c>
    </row>
    <row r="130" spans="1:13" ht="49.5" x14ac:dyDescent="0.25">
      <c r="A130" s="144" t="s">
        <v>179</v>
      </c>
      <c r="B130" s="195"/>
      <c r="C130" s="196"/>
      <c r="D130" s="146"/>
      <c r="E130" s="147"/>
      <c r="F130" s="148"/>
      <c r="G130" s="149"/>
      <c r="H130" s="471"/>
      <c r="I130" s="474"/>
      <c r="J130" s="233">
        <v>103</v>
      </c>
      <c r="K130" s="234"/>
      <c r="L130" s="207" t="s">
        <v>115</v>
      </c>
      <c r="M130" s="235" t="s">
        <v>213</v>
      </c>
    </row>
    <row r="131" spans="1:13" ht="49.5" x14ac:dyDescent="0.25">
      <c r="A131" s="144" t="s">
        <v>179</v>
      </c>
      <c r="B131" s="195"/>
      <c r="C131" s="196"/>
      <c r="D131" s="160"/>
      <c r="E131" s="161"/>
      <c r="F131" s="162"/>
      <c r="G131" s="149"/>
      <c r="H131" s="471"/>
      <c r="I131" s="474"/>
      <c r="J131" s="233">
        <v>2</v>
      </c>
      <c r="K131" s="234"/>
      <c r="L131" s="207" t="s">
        <v>115</v>
      </c>
      <c r="M131" s="235" t="s">
        <v>214</v>
      </c>
    </row>
    <row r="132" spans="1:13" ht="49.5" x14ac:dyDescent="0.25">
      <c r="A132" s="144" t="s">
        <v>179</v>
      </c>
      <c r="B132" s="195"/>
      <c r="C132" s="196"/>
      <c r="D132" s="160"/>
      <c r="E132" s="161"/>
      <c r="F132" s="162"/>
      <c r="G132" s="149"/>
      <c r="H132" s="471"/>
      <c r="I132" s="474"/>
      <c r="J132" s="233">
        <v>2</v>
      </c>
      <c r="K132" s="234"/>
      <c r="L132" s="207" t="s">
        <v>115</v>
      </c>
      <c r="M132" s="235" t="s">
        <v>215</v>
      </c>
    </row>
    <row r="133" spans="1:13" ht="33" x14ac:dyDescent="0.25">
      <c r="A133" s="144" t="s">
        <v>134</v>
      </c>
      <c r="B133" s="195"/>
      <c r="C133" s="196"/>
      <c r="D133" s="160"/>
      <c r="E133" s="161"/>
      <c r="F133" s="162"/>
      <c r="G133" s="149"/>
      <c r="H133" s="471"/>
      <c r="I133" s="474"/>
      <c r="J133" s="169">
        <v>79</v>
      </c>
      <c r="K133" s="206"/>
      <c r="L133" s="207" t="s">
        <v>135</v>
      </c>
      <c r="M133" s="208" t="s">
        <v>143</v>
      </c>
    </row>
    <row r="134" spans="1:13" ht="33" x14ac:dyDescent="0.25">
      <c r="A134" s="144" t="s">
        <v>134</v>
      </c>
      <c r="B134" s="195"/>
      <c r="C134" s="196"/>
      <c r="D134" s="160"/>
      <c r="E134" s="161"/>
      <c r="F134" s="162"/>
      <c r="G134" s="149"/>
      <c r="H134" s="471"/>
      <c r="I134" s="474"/>
      <c r="J134" s="169">
        <v>12</v>
      </c>
      <c r="K134" s="206"/>
      <c r="L134" s="207" t="s">
        <v>135</v>
      </c>
      <c r="M134" s="208" t="s">
        <v>139</v>
      </c>
    </row>
    <row r="135" spans="1:13" ht="33" x14ac:dyDescent="0.25">
      <c r="A135" s="144" t="s">
        <v>134</v>
      </c>
      <c r="B135" s="195"/>
      <c r="C135" s="196"/>
      <c r="D135" s="172"/>
      <c r="E135" s="173"/>
      <c r="F135" s="174"/>
      <c r="G135" s="149"/>
      <c r="H135" s="471"/>
      <c r="I135" s="474"/>
      <c r="J135" s="172">
        <v>10</v>
      </c>
      <c r="K135" s="212"/>
      <c r="L135" s="213" t="s">
        <v>135</v>
      </c>
      <c r="M135" s="214" t="s">
        <v>216</v>
      </c>
    </row>
    <row r="136" spans="1:13" ht="33" x14ac:dyDescent="0.25">
      <c r="A136" s="144" t="s">
        <v>134</v>
      </c>
      <c r="B136" s="195"/>
      <c r="C136" s="196"/>
      <c r="D136" s="160"/>
      <c r="E136" s="161"/>
      <c r="F136" s="162"/>
      <c r="G136" s="149"/>
      <c r="H136" s="471"/>
      <c r="I136" s="474"/>
      <c r="J136" s="172">
        <v>9</v>
      </c>
      <c r="K136" s="212"/>
      <c r="L136" s="213" t="s">
        <v>135</v>
      </c>
      <c r="M136" s="214" t="s">
        <v>142</v>
      </c>
    </row>
    <row r="137" spans="1:13" ht="33" x14ac:dyDescent="0.25">
      <c r="A137" s="144" t="s">
        <v>134</v>
      </c>
      <c r="B137" s="195"/>
      <c r="C137" s="196"/>
      <c r="D137" s="160"/>
      <c r="E137" s="161"/>
      <c r="F137" s="162"/>
      <c r="G137" s="149"/>
      <c r="H137" s="471"/>
      <c r="I137" s="474"/>
      <c r="J137" s="172">
        <v>9</v>
      </c>
      <c r="K137" s="212"/>
      <c r="L137" s="213" t="s">
        <v>135</v>
      </c>
      <c r="M137" s="214" t="s">
        <v>137</v>
      </c>
    </row>
    <row r="138" spans="1:13" ht="33" x14ac:dyDescent="0.25">
      <c r="A138" s="144" t="s">
        <v>134</v>
      </c>
      <c r="B138" s="195"/>
      <c r="C138" s="196"/>
      <c r="D138" s="146"/>
      <c r="E138" s="147"/>
      <c r="F138" s="148"/>
      <c r="G138" s="149"/>
      <c r="H138" s="471"/>
      <c r="I138" s="474"/>
      <c r="J138" s="172">
        <v>7</v>
      </c>
      <c r="K138" s="212"/>
      <c r="L138" s="213" t="s">
        <v>135</v>
      </c>
      <c r="M138" s="214" t="s">
        <v>145</v>
      </c>
    </row>
    <row r="139" spans="1:13" ht="33" x14ac:dyDescent="0.25">
      <c r="A139" s="144" t="s">
        <v>134</v>
      </c>
      <c r="B139" s="195"/>
      <c r="C139" s="196"/>
      <c r="D139" s="146"/>
      <c r="E139" s="147"/>
      <c r="F139" s="148"/>
      <c r="G139" s="149"/>
      <c r="H139" s="471"/>
      <c r="I139" s="474"/>
      <c r="J139" s="169">
        <v>6</v>
      </c>
      <c r="K139" s="206"/>
      <c r="L139" s="213" t="s">
        <v>135</v>
      </c>
      <c r="M139" s="208" t="s">
        <v>217</v>
      </c>
    </row>
    <row r="140" spans="1:13" ht="33" x14ac:dyDescent="0.25">
      <c r="A140" s="144" t="s">
        <v>134</v>
      </c>
      <c r="B140" s="195"/>
      <c r="C140" s="196"/>
      <c r="D140" s="146"/>
      <c r="E140" s="147"/>
      <c r="F140" s="148"/>
      <c r="G140" s="149"/>
      <c r="H140" s="471"/>
      <c r="I140" s="474"/>
      <c r="J140" s="169">
        <v>4</v>
      </c>
      <c r="K140" s="206"/>
      <c r="L140" s="213" t="s">
        <v>135</v>
      </c>
      <c r="M140" s="208" t="s">
        <v>136</v>
      </c>
    </row>
    <row r="141" spans="1:13" ht="33" x14ac:dyDescent="0.25">
      <c r="A141" s="144" t="s">
        <v>134</v>
      </c>
      <c r="B141" s="195"/>
      <c r="C141" s="196"/>
      <c r="D141" s="160"/>
      <c r="E141" s="161"/>
      <c r="F141" s="162"/>
      <c r="G141" s="149"/>
      <c r="H141" s="471"/>
      <c r="I141" s="474"/>
      <c r="J141" s="169">
        <v>3</v>
      </c>
      <c r="K141" s="206"/>
      <c r="L141" s="213" t="s">
        <v>135</v>
      </c>
      <c r="M141" s="208" t="s">
        <v>146</v>
      </c>
    </row>
    <row r="142" spans="1:13" ht="33" x14ac:dyDescent="0.25">
      <c r="A142" s="236" t="s">
        <v>134</v>
      </c>
      <c r="B142" s="195"/>
      <c r="C142" s="196"/>
      <c r="D142" s="177"/>
      <c r="E142" s="178"/>
      <c r="F142" s="179"/>
      <c r="G142" s="237"/>
      <c r="H142" s="471"/>
      <c r="I142" s="474"/>
      <c r="J142" s="169">
        <v>9</v>
      </c>
      <c r="K142" s="206"/>
      <c r="L142" s="213" t="s">
        <v>135</v>
      </c>
      <c r="M142" s="208" t="s">
        <v>218</v>
      </c>
    </row>
    <row r="143" spans="1:13" ht="33" x14ac:dyDescent="0.25">
      <c r="A143" s="238" t="s">
        <v>134</v>
      </c>
      <c r="B143" s="195"/>
      <c r="C143" s="196"/>
      <c r="D143" s="146"/>
      <c r="E143" s="147"/>
      <c r="F143" s="148"/>
      <c r="G143" s="239"/>
      <c r="H143" s="471"/>
      <c r="I143" s="474"/>
      <c r="J143" s="169">
        <v>1</v>
      </c>
      <c r="K143" s="206"/>
      <c r="L143" s="213" t="s">
        <v>135</v>
      </c>
      <c r="M143" s="208" t="s">
        <v>219</v>
      </c>
    </row>
    <row r="144" spans="1:13" ht="33" x14ac:dyDescent="0.25">
      <c r="A144" s="238" t="s">
        <v>134</v>
      </c>
      <c r="B144" s="195"/>
      <c r="C144" s="196"/>
      <c r="D144" s="146"/>
      <c r="E144" s="147"/>
      <c r="F144" s="148"/>
      <c r="G144" s="239"/>
      <c r="H144" s="471"/>
      <c r="I144" s="474"/>
      <c r="J144" s="169">
        <v>1</v>
      </c>
      <c r="K144" s="206"/>
      <c r="L144" s="213" t="s">
        <v>135</v>
      </c>
      <c r="M144" s="208" t="s">
        <v>220</v>
      </c>
    </row>
    <row r="145" spans="1:13" ht="33" x14ac:dyDescent="0.25">
      <c r="A145" s="144" t="s">
        <v>154</v>
      </c>
      <c r="B145" s="195"/>
      <c r="C145" s="196"/>
      <c r="D145" s="146"/>
      <c r="E145" s="147"/>
      <c r="F145" s="148"/>
      <c r="G145" s="240"/>
      <c r="H145" s="471"/>
      <c r="I145" s="474"/>
      <c r="J145" s="169">
        <v>736</v>
      </c>
      <c r="K145" s="206"/>
      <c r="L145" s="207" t="s">
        <v>155</v>
      </c>
      <c r="M145" s="208" t="s">
        <v>160</v>
      </c>
    </row>
    <row r="146" spans="1:13" ht="34.5" x14ac:dyDescent="0.25">
      <c r="A146" s="144" t="s">
        <v>163</v>
      </c>
      <c r="B146" s="195"/>
      <c r="C146" s="196"/>
      <c r="D146" s="146"/>
      <c r="E146" s="147"/>
      <c r="F146" s="148"/>
      <c r="G146" s="149"/>
      <c r="H146" s="471"/>
      <c r="I146" s="474"/>
      <c r="J146" s="169">
        <v>297</v>
      </c>
      <c r="K146" s="206"/>
      <c r="L146" s="213" t="s">
        <v>164</v>
      </c>
      <c r="M146" s="208" t="s">
        <v>170</v>
      </c>
    </row>
    <row r="147" spans="1:13" ht="34.5" x14ac:dyDescent="0.25">
      <c r="A147" s="144" t="s">
        <v>163</v>
      </c>
      <c r="B147" s="195"/>
      <c r="C147" s="196"/>
      <c r="D147" s="146"/>
      <c r="E147" s="147"/>
      <c r="F147" s="148"/>
      <c r="G147" s="149"/>
      <c r="H147" s="471"/>
      <c r="I147" s="474"/>
      <c r="J147" s="169">
        <v>110</v>
      </c>
      <c r="K147" s="206"/>
      <c r="L147" s="213" t="s">
        <v>164</v>
      </c>
      <c r="M147" s="208" t="s">
        <v>170</v>
      </c>
    </row>
    <row r="148" spans="1:13" ht="35.25" thickBot="1" x14ac:dyDescent="0.3">
      <c r="A148" s="144" t="s">
        <v>163</v>
      </c>
      <c r="B148" s="195"/>
      <c r="C148" s="196"/>
      <c r="D148" s="160"/>
      <c r="E148" s="161"/>
      <c r="F148" s="162"/>
      <c r="G148" s="149"/>
      <c r="H148" s="471"/>
      <c r="I148" s="475"/>
      <c r="J148" s="241">
        <v>38</v>
      </c>
      <c r="K148" s="242"/>
      <c r="L148" s="243" t="s">
        <v>164</v>
      </c>
      <c r="M148" s="244" t="s">
        <v>170</v>
      </c>
    </row>
    <row r="149" spans="1:13" ht="33.75" thickBot="1" x14ac:dyDescent="0.3">
      <c r="A149" s="144" t="s">
        <v>172</v>
      </c>
      <c r="B149" s="195"/>
      <c r="C149" s="196"/>
      <c r="D149" s="160"/>
      <c r="E149" s="161"/>
      <c r="F149" s="162"/>
      <c r="G149" s="149">
        <v>0</v>
      </c>
      <c r="H149" s="472"/>
      <c r="I149" s="245" t="s">
        <v>221</v>
      </c>
      <c r="J149" s="246">
        <f>687+131</f>
        <v>818</v>
      </c>
      <c r="K149" s="247">
        <v>0</v>
      </c>
      <c r="L149" s="248"/>
      <c r="M149" s="249" t="s">
        <v>173</v>
      </c>
    </row>
    <row r="150" spans="1:13" ht="33" x14ac:dyDescent="0.25">
      <c r="A150" s="144" t="s">
        <v>222</v>
      </c>
      <c r="B150" s="195"/>
      <c r="C150" s="196"/>
      <c r="D150" s="160"/>
      <c r="E150" s="161"/>
      <c r="F150" s="162"/>
      <c r="G150" s="149"/>
      <c r="H150" s="446" t="s">
        <v>223</v>
      </c>
      <c r="I150" s="448" t="s">
        <v>224</v>
      </c>
      <c r="J150" s="165">
        <v>11</v>
      </c>
      <c r="K150" s="250"/>
      <c r="L150" s="251" t="s">
        <v>115</v>
      </c>
      <c r="M150" s="252" t="s">
        <v>130</v>
      </c>
    </row>
    <row r="151" spans="1:13" ht="33.75" thickBot="1" x14ac:dyDescent="0.3">
      <c r="A151" s="144" t="s">
        <v>225</v>
      </c>
      <c r="B151" s="195"/>
      <c r="C151" s="196"/>
      <c r="D151" s="160"/>
      <c r="E151" s="161"/>
      <c r="F151" s="162"/>
      <c r="G151" s="149"/>
      <c r="H151" s="446"/>
      <c r="I151" s="449" t="s">
        <v>224</v>
      </c>
      <c r="J151" s="169">
        <v>13</v>
      </c>
      <c r="K151" s="253"/>
      <c r="L151" s="254" t="s">
        <v>115</v>
      </c>
      <c r="M151" s="208" t="s">
        <v>129</v>
      </c>
    </row>
    <row r="152" spans="1:13" ht="33.75" thickBot="1" x14ac:dyDescent="0.3">
      <c r="A152" s="144" t="s">
        <v>226</v>
      </c>
      <c r="B152" s="195"/>
      <c r="C152" s="196"/>
      <c r="D152" s="160"/>
      <c r="E152" s="161"/>
      <c r="F152" s="162"/>
      <c r="G152" s="149"/>
      <c r="H152" s="446"/>
      <c r="I152" s="449" t="s">
        <v>224</v>
      </c>
      <c r="J152" s="169">
        <v>1</v>
      </c>
      <c r="K152" s="253"/>
      <c r="L152" s="255" t="s">
        <v>115</v>
      </c>
      <c r="M152" s="208" t="s">
        <v>118</v>
      </c>
    </row>
    <row r="153" spans="1:13" ht="33" x14ac:dyDescent="0.25">
      <c r="A153" s="144" t="s">
        <v>226</v>
      </c>
      <c r="B153" s="195"/>
      <c r="C153" s="196"/>
      <c r="D153" s="160"/>
      <c r="E153" s="161"/>
      <c r="F153" s="162"/>
      <c r="G153" s="149"/>
      <c r="H153" s="446"/>
      <c r="I153" s="449" t="s">
        <v>224</v>
      </c>
      <c r="J153" s="169">
        <v>1</v>
      </c>
      <c r="K153" s="253"/>
      <c r="L153" s="255" t="s">
        <v>115</v>
      </c>
      <c r="M153" s="208" t="s">
        <v>121</v>
      </c>
    </row>
    <row r="154" spans="1:13" ht="33" x14ac:dyDescent="0.25">
      <c r="A154" s="144" t="s">
        <v>226</v>
      </c>
      <c r="B154" s="195"/>
      <c r="C154" s="196"/>
      <c r="D154" s="172"/>
      <c r="E154" s="173"/>
      <c r="F154" s="174"/>
      <c r="G154" s="149"/>
      <c r="H154" s="446"/>
      <c r="I154" s="449" t="s">
        <v>224</v>
      </c>
      <c r="J154" s="172">
        <v>1</v>
      </c>
      <c r="K154" s="256"/>
      <c r="L154" s="257" t="s">
        <v>155</v>
      </c>
      <c r="M154" s="208" t="s">
        <v>160</v>
      </c>
    </row>
    <row r="155" spans="1:13" ht="33" x14ac:dyDescent="0.25">
      <c r="A155" s="144" t="s">
        <v>226</v>
      </c>
      <c r="B155" s="195"/>
      <c r="C155" s="196"/>
      <c r="D155" s="160"/>
      <c r="E155" s="161"/>
      <c r="F155" s="162"/>
      <c r="G155" s="149"/>
      <c r="H155" s="446"/>
      <c r="I155" s="449" t="s">
        <v>224</v>
      </c>
      <c r="J155" s="172">
        <v>1</v>
      </c>
      <c r="K155" s="256"/>
      <c r="L155" s="257" t="s">
        <v>115</v>
      </c>
      <c r="M155" s="208" t="s">
        <v>121</v>
      </c>
    </row>
    <row r="156" spans="1:13" ht="34.5" x14ac:dyDescent="0.25">
      <c r="A156" s="144" t="s">
        <v>226</v>
      </c>
      <c r="B156" s="195"/>
      <c r="C156" s="196"/>
      <c r="D156" s="160"/>
      <c r="E156" s="161"/>
      <c r="F156" s="162"/>
      <c r="G156" s="149"/>
      <c r="H156" s="446"/>
      <c r="I156" s="449" t="s">
        <v>224</v>
      </c>
      <c r="J156" s="172">
        <v>1</v>
      </c>
      <c r="K156" s="256"/>
      <c r="L156" s="257" t="s">
        <v>115</v>
      </c>
      <c r="M156" s="214" t="s">
        <v>132</v>
      </c>
    </row>
    <row r="157" spans="1:13" ht="33" x14ac:dyDescent="0.25">
      <c r="A157" s="144" t="s">
        <v>226</v>
      </c>
      <c r="B157" s="195"/>
      <c r="C157" s="196"/>
      <c r="D157" s="160"/>
      <c r="E157" s="161"/>
      <c r="F157" s="162"/>
      <c r="G157" s="149"/>
      <c r="H157" s="446"/>
      <c r="I157" s="449" t="s">
        <v>224</v>
      </c>
      <c r="J157" s="172">
        <v>1</v>
      </c>
      <c r="K157" s="256"/>
      <c r="L157" s="257" t="s">
        <v>155</v>
      </c>
      <c r="M157" s="214" t="s">
        <v>161</v>
      </c>
    </row>
    <row r="158" spans="1:13" ht="33" x14ac:dyDescent="0.25">
      <c r="A158" s="144" t="s">
        <v>226</v>
      </c>
      <c r="B158" s="195"/>
      <c r="C158" s="196"/>
      <c r="D158" s="160"/>
      <c r="E158" s="161"/>
      <c r="F158" s="162"/>
      <c r="G158" s="149"/>
      <c r="H158" s="446"/>
      <c r="I158" s="449" t="s">
        <v>224</v>
      </c>
      <c r="J158" s="169">
        <v>1</v>
      </c>
      <c r="K158" s="253"/>
      <c r="L158" s="257" t="s">
        <v>148</v>
      </c>
      <c r="M158" s="208" t="s">
        <v>153</v>
      </c>
    </row>
    <row r="159" spans="1:13" ht="33" x14ac:dyDescent="0.25">
      <c r="A159" s="144" t="s">
        <v>226</v>
      </c>
      <c r="B159" s="195"/>
      <c r="C159" s="196"/>
      <c r="D159" s="160"/>
      <c r="E159" s="161"/>
      <c r="F159" s="162"/>
      <c r="G159" s="149"/>
      <c r="H159" s="446"/>
      <c r="I159" s="449" t="s">
        <v>224</v>
      </c>
      <c r="J159" s="169">
        <v>3</v>
      </c>
      <c r="K159" s="253"/>
      <c r="L159" s="257" t="s">
        <v>115</v>
      </c>
      <c r="M159" s="208" t="s">
        <v>129</v>
      </c>
    </row>
    <row r="160" spans="1:13" ht="33" x14ac:dyDescent="0.25">
      <c r="A160" s="144" t="s">
        <v>226</v>
      </c>
      <c r="B160" s="195"/>
      <c r="C160" s="196"/>
      <c r="D160" s="160"/>
      <c r="E160" s="161"/>
      <c r="F160" s="162"/>
      <c r="G160" s="149"/>
      <c r="H160" s="446"/>
      <c r="I160" s="449" t="s">
        <v>224</v>
      </c>
      <c r="J160" s="169">
        <v>1</v>
      </c>
      <c r="K160" s="253"/>
      <c r="L160" s="257" t="s">
        <v>115</v>
      </c>
      <c r="M160" s="208" t="s">
        <v>130</v>
      </c>
    </row>
    <row r="161" spans="1:13" ht="33" x14ac:dyDescent="0.25">
      <c r="A161" s="144" t="s">
        <v>226</v>
      </c>
      <c r="B161" s="195"/>
      <c r="C161" s="196"/>
      <c r="D161" s="160"/>
      <c r="E161" s="161"/>
      <c r="F161" s="162"/>
      <c r="G161" s="149"/>
      <c r="H161" s="446"/>
      <c r="I161" s="449" t="s">
        <v>224</v>
      </c>
      <c r="J161" s="169">
        <v>1</v>
      </c>
      <c r="K161" s="253"/>
      <c r="L161" s="254" t="s">
        <v>155</v>
      </c>
      <c r="M161" s="208" t="s">
        <v>160</v>
      </c>
    </row>
    <row r="162" spans="1:13" ht="33.75" thickBot="1" x14ac:dyDescent="0.3">
      <c r="A162" s="144" t="s">
        <v>226</v>
      </c>
      <c r="B162" s="195"/>
      <c r="C162" s="196"/>
      <c r="D162" s="160"/>
      <c r="E162" s="161"/>
      <c r="F162" s="162"/>
      <c r="G162" s="149"/>
      <c r="H162" s="447"/>
      <c r="I162" s="450" t="s">
        <v>224</v>
      </c>
      <c r="J162" s="169">
        <v>1</v>
      </c>
      <c r="K162" s="253"/>
      <c r="L162" s="257" t="s">
        <v>115</v>
      </c>
      <c r="M162" s="208" t="s">
        <v>119</v>
      </c>
    </row>
    <row r="163" spans="1:13" ht="49.5" x14ac:dyDescent="0.25">
      <c r="A163" s="144" t="s">
        <v>113</v>
      </c>
      <c r="B163" s="195"/>
      <c r="C163" s="196"/>
      <c r="D163" s="160"/>
      <c r="E163" s="161"/>
      <c r="F163" s="162"/>
      <c r="G163" s="149"/>
      <c r="H163" s="476" t="s">
        <v>223</v>
      </c>
      <c r="I163" s="476" t="s">
        <v>227</v>
      </c>
      <c r="J163" s="202">
        <v>12</v>
      </c>
      <c r="K163" s="258"/>
      <c r="L163" s="259" t="s">
        <v>107</v>
      </c>
      <c r="M163" s="205" t="s">
        <v>173</v>
      </c>
    </row>
    <row r="164" spans="1:13" ht="49.5" x14ac:dyDescent="0.25">
      <c r="A164" s="144" t="s">
        <v>113</v>
      </c>
      <c r="B164" s="195"/>
      <c r="C164" s="196"/>
      <c r="D164" s="160"/>
      <c r="E164" s="161"/>
      <c r="F164" s="162"/>
      <c r="G164" s="149"/>
      <c r="H164" s="477" t="s">
        <v>223</v>
      </c>
      <c r="I164" s="477"/>
      <c r="J164" s="169">
        <v>9</v>
      </c>
      <c r="K164" s="253"/>
      <c r="L164" s="254" t="s">
        <v>135</v>
      </c>
      <c r="M164" s="208" t="s">
        <v>173</v>
      </c>
    </row>
    <row r="165" spans="1:13" ht="49.5" x14ac:dyDescent="0.25">
      <c r="A165" s="144" t="s">
        <v>113</v>
      </c>
      <c r="B165" s="195"/>
      <c r="C165" s="196"/>
      <c r="D165" s="160"/>
      <c r="E165" s="161"/>
      <c r="F165" s="162"/>
      <c r="G165" s="149"/>
      <c r="H165" s="477" t="s">
        <v>223</v>
      </c>
      <c r="I165" s="477"/>
      <c r="J165" s="169">
        <v>0</v>
      </c>
      <c r="K165" s="253"/>
      <c r="L165" s="257" t="s">
        <v>155</v>
      </c>
      <c r="M165" s="208" t="s">
        <v>173</v>
      </c>
    </row>
    <row r="166" spans="1:13" ht="49.5" x14ac:dyDescent="0.25">
      <c r="A166" s="144" t="s">
        <v>113</v>
      </c>
      <c r="B166" s="195"/>
      <c r="C166" s="196"/>
      <c r="D166" s="169"/>
      <c r="E166" s="170"/>
      <c r="F166" s="171"/>
      <c r="G166" s="149"/>
      <c r="H166" s="477" t="s">
        <v>223</v>
      </c>
      <c r="I166" s="477"/>
      <c r="J166" s="169">
        <v>9</v>
      </c>
      <c r="K166" s="253"/>
      <c r="L166" s="254" t="s">
        <v>148</v>
      </c>
      <c r="M166" s="208" t="s">
        <v>173</v>
      </c>
    </row>
    <row r="167" spans="1:13" ht="49.5" x14ac:dyDescent="0.25">
      <c r="A167" s="144" t="s">
        <v>113</v>
      </c>
      <c r="B167" s="195"/>
      <c r="C167" s="196"/>
      <c r="D167" s="169"/>
      <c r="E167" s="170"/>
      <c r="F167" s="171"/>
      <c r="G167" s="149"/>
      <c r="H167" s="477" t="s">
        <v>223</v>
      </c>
      <c r="I167" s="477"/>
      <c r="J167" s="169">
        <v>60</v>
      </c>
      <c r="K167" s="253"/>
      <c r="L167" s="254" t="s">
        <v>115</v>
      </c>
      <c r="M167" s="208" t="s">
        <v>173</v>
      </c>
    </row>
    <row r="168" spans="1:13" ht="49.5" x14ac:dyDescent="0.25">
      <c r="A168" s="144" t="s">
        <v>113</v>
      </c>
      <c r="B168" s="195"/>
      <c r="C168" s="196"/>
      <c r="D168" s="260"/>
      <c r="E168" s="261"/>
      <c r="F168" s="262"/>
      <c r="G168" s="149"/>
      <c r="H168" s="477" t="s">
        <v>223</v>
      </c>
      <c r="I168" s="477"/>
      <c r="J168" s="169">
        <v>2</v>
      </c>
      <c r="K168" s="253"/>
      <c r="L168" s="254" t="s">
        <v>164</v>
      </c>
      <c r="M168" s="208" t="s">
        <v>173</v>
      </c>
    </row>
    <row r="169" spans="1:13" ht="50.25" thickBot="1" x14ac:dyDescent="0.3">
      <c r="A169" s="236" t="s">
        <v>113</v>
      </c>
      <c r="B169" s="195"/>
      <c r="C169" s="196"/>
      <c r="D169" s="260"/>
      <c r="E169" s="261"/>
      <c r="F169" s="262"/>
      <c r="G169" s="237"/>
      <c r="H169" s="478" t="s">
        <v>223</v>
      </c>
      <c r="I169" s="478"/>
      <c r="J169" s="241">
        <v>2</v>
      </c>
      <c r="K169" s="263"/>
      <c r="L169" s="264" t="s">
        <v>164</v>
      </c>
      <c r="M169" s="244" t="s">
        <v>173</v>
      </c>
    </row>
    <row r="170" spans="1:13" ht="35.25" customHeight="1" thickBot="1" x14ac:dyDescent="0.3">
      <c r="A170" s="265"/>
      <c r="B170" s="266"/>
      <c r="C170" s="266"/>
      <c r="D170" s="265"/>
      <c r="E170" s="265"/>
      <c r="F170" s="265"/>
      <c r="G170" s="267">
        <f t="shared" ref="G170" si="0">SUM(D170:F170)</f>
        <v>0</v>
      </c>
      <c r="H170" s="268"/>
      <c r="I170" s="269"/>
      <c r="J170" s="270"/>
      <c r="K170" s="270"/>
      <c r="L170" s="268"/>
      <c r="M170" s="271"/>
    </row>
    <row r="171" spans="1:13" s="45" customFormat="1" ht="28.5" customHeight="1" thickBot="1" x14ac:dyDescent="0.3">
      <c r="A171" s="272"/>
      <c r="B171" s="479" t="s">
        <v>228</v>
      </c>
      <c r="C171" s="273" t="s">
        <v>103</v>
      </c>
      <c r="D171" s="274">
        <v>12509</v>
      </c>
      <c r="E171" s="274">
        <v>15556</v>
      </c>
      <c r="F171" s="274">
        <v>18152</v>
      </c>
      <c r="G171" s="275">
        <f>SUM(D171:F171)</f>
        <v>46217</v>
      </c>
      <c r="H171" s="276"/>
      <c r="I171" s="277"/>
      <c r="J171" s="278">
        <v>5765</v>
      </c>
      <c r="K171" s="279">
        <v>11</v>
      </c>
      <c r="L171" s="280"/>
      <c r="M171" s="277"/>
    </row>
    <row r="172" spans="1:13" ht="19.5" customHeight="1" x14ac:dyDescent="0.25">
      <c r="A172" s="281" t="s">
        <v>104</v>
      </c>
      <c r="B172" s="480"/>
      <c r="C172" s="282"/>
      <c r="D172" s="283"/>
      <c r="E172" s="284"/>
      <c r="F172" s="285"/>
      <c r="G172" s="286"/>
      <c r="H172" s="448" t="s">
        <v>229</v>
      </c>
      <c r="I172" s="287" t="s">
        <v>230</v>
      </c>
      <c r="J172" s="202">
        <v>6</v>
      </c>
      <c r="K172" s="258"/>
      <c r="L172" s="288" t="s">
        <v>107</v>
      </c>
      <c r="M172" s="288" t="s">
        <v>108</v>
      </c>
    </row>
    <row r="173" spans="1:13" ht="19.5" customHeight="1" x14ac:dyDescent="0.25">
      <c r="A173" s="281" t="s">
        <v>231</v>
      </c>
      <c r="B173" s="480"/>
      <c r="C173" s="282"/>
      <c r="D173" s="289"/>
      <c r="E173" s="290"/>
      <c r="F173" s="291"/>
      <c r="G173" s="292"/>
      <c r="H173" s="449"/>
      <c r="I173" s="293" t="s">
        <v>232</v>
      </c>
      <c r="J173" s="169">
        <v>5</v>
      </c>
      <c r="K173" s="253"/>
      <c r="L173" s="168"/>
      <c r="M173" s="168"/>
    </row>
    <row r="174" spans="1:13" ht="19.5" customHeight="1" x14ac:dyDescent="0.25">
      <c r="A174" s="281" t="s">
        <v>178</v>
      </c>
      <c r="B174" s="480"/>
      <c r="C174" s="282"/>
      <c r="D174" s="289"/>
      <c r="E174" s="290"/>
      <c r="F174" s="291"/>
      <c r="G174" s="292"/>
      <c r="H174" s="449"/>
      <c r="I174" s="293" t="s">
        <v>233</v>
      </c>
      <c r="J174" s="169">
        <v>20</v>
      </c>
      <c r="K174" s="253"/>
      <c r="L174" s="168" t="s">
        <v>115</v>
      </c>
      <c r="M174" s="168" t="s">
        <v>117</v>
      </c>
    </row>
    <row r="175" spans="1:13" ht="19.5" customHeight="1" x14ac:dyDescent="0.25">
      <c r="A175" s="294" t="s">
        <v>150</v>
      </c>
      <c r="B175" s="480"/>
      <c r="C175" s="282"/>
      <c r="D175" s="295"/>
      <c r="E175" s="296"/>
      <c r="F175" s="297"/>
      <c r="G175" s="298"/>
      <c r="H175" s="449"/>
      <c r="I175" s="293" t="s">
        <v>234</v>
      </c>
      <c r="J175" s="299">
        <v>80</v>
      </c>
      <c r="K175" s="300"/>
      <c r="L175" s="187" t="s">
        <v>235</v>
      </c>
      <c r="M175" s="187"/>
    </row>
    <row r="176" spans="1:13" ht="19.5" customHeight="1" x14ac:dyDescent="0.25">
      <c r="A176" s="281" t="s">
        <v>104</v>
      </c>
      <c r="B176" s="301"/>
      <c r="C176" s="282"/>
      <c r="D176" s="289"/>
      <c r="E176" s="290"/>
      <c r="F176" s="291"/>
      <c r="G176" s="292"/>
      <c r="H176" s="449"/>
      <c r="I176" s="293" t="s">
        <v>236</v>
      </c>
      <c r="J176" s="169">
        <v>7</v>
      </c>
      <c r="K176" s="253"/>
      <c r="L176" s="168" t="s">
        <v>107</v>
      </c>
      <c r="M176" s="168" t="s">
        <v>108</v>
      </c>
    </row>
    <row r="177" spans="1:1025" ht="19.5" customHeight="1" x14ac:dyDescent="0.25">
      <c r="A177" s="281" t="s">
        <v>134</v>
      </c>
      <c r="B177" s="301"/>
      <c r="C177" s="282"/>
      <c r="D177" s="289"/>
      <c r="E177" s="290"/>
      <c r="F177" s="291"/>
      <c r="G177" s="292"/>
      <c r="H177" s="449"/>
      <c r="I177" s="481" t="s">
        <v>237</v>
      </c>
      <c r="J177" s="169">
        <v>2</v>
      </c>
      <c r="K177" s="253"/>
      <c r="L177" s="168" t="s">
        <v>135</v>
      </c>
      <c r="M177" s="168" t="s">
        <v>137</v>
      </c>
    </row>
    <row r="178" spans="1:1025" ht="19.5" customHeight="1" x14ac:dyDescent="0.25">
      <c r="A178" s="281" t="s">
        <v>134</v>
      </c>
      <c r="B178" s="301"/>
      <c r="C178" s="282"/>
      <c r="D178" s="289"/>
      <c r="E178" s="290"/>
      <c r="F178" s="291"/>
      <c r="G178" s="292"/>
      <c r="H178" s="449"/>
      <c r="I178" s="477"/>
      <c r="J178" s="169">
        <v>3</v>
      </c>
      <c r="K178" s="253"/>
      <c r="L178" s="168" t="s">
        <v>135</v>
      </c>
      <c r="M178" s="168" t="s">
        <v>143</v>
      </c>
    </row>
    <row r="179" spans="1:1025" ht="19.5" customHeight="1" x14ac:dyDescent="0.25">
      <c r="A179" s="281" t="s">
        <v>134</v>
      </c>
      <c r="B179" s="301"/>
      <c r="C179" s="282"/>
      <c r="D179" s="289"/>
      <c r="E179" s="290"/>
      <c r="F179" s="291"/>
      <c r="G179" s="292"/>
      <c r="H179" s="449"/>
      <c r="I179" s="482"/>
      <c r="J179" s="169">
        <v>1</v>
      </c>
      <c r="K179" s="253"/>
      <c r="L179" s="168" t="s">
        <v>135</v>
      </c>
      <c r="M179" s="168" t="s">
        <v>217</v>
      </c>
    </row>
    <row r="180" spans="1:1025" ht="19.5" customHeight="1" x14ac:dyDescent="0.25">
      <c r="A180" s="281" t="s">
        <v>231</v>
      </c>
      <c r="B180" s="301"/>
      <c r="C180" s="282"/>
      <c r="D180" s="289"/>
      <c r="E180" s="290"/>
      <c r="F180" s="291"/>
      <c r="G180" s="292"/>
      <c r="H180" s="449"/>
      <c r="I180" s="293" t="s">
        <v>238</v>
      </c>
      <c r="J180" s="169">
        <v>8</v>
      </c>
      <c r="K180" s="253"/>
      <c r="L180" s="168" t="s">
        <v>239</v>
      </c>
      <c r="M180" s="168"/>
    </row>
    <row r="181" spans="1:1025" ht="19.5" customHeight="1" x14ac:dyDescent="0.25">
      <c r="A181" s="281" t="s">
        <v>179</v>
      </c>
      <c r="B181" s="301"/>
      <c r="C181" s="282"/>
      <c r="D181" s="289"/>
      <c r="E181" s="290"/>
      <c r="F181" s="291"/>
      <c r="G181" s="292"/>
      <c r="H181" s="449"/>
      <c r="I181" s="481" t="s">
        <v>240</v>
      </c>
      <c r="J181" s="169">
        <v>6</v>
      </c>
      <c r="K181" s="253"/>
      <c r="L181" s="168" t="s">
        <v>115</v>
      </c>
      <c r="M181" s="168" t="s">
        <v>119</v>
      </c>
    </row>
    <row r="182" spans="1:1025" ht="19.5" customHeight="1" x14ac:dyDescent="0.25">
      <c r="A182" s="281" t="s">
        <v>179</v>
      </c>
      <c r="B182" s="301"/>
      <c r="C182" s="282"/>
      <c r="D182" s="289"/>
      <c r="E182" s="290"/>
      <c r="F182" s="291"/>
      <c r="G182" s="292"/>
      <c r="H182" s="449"/>
      <c r="I182" s="477"/>
      <c r="J182" s="169">
        <v>5</v>
      </c>
      <c r="K182" s="253"/>
      <c r="L182" s="168" t="s">
        <v>115</v>
      </c>
      <c r="M182" s="168" t="s">
        <v>241</v>
      </c>
    </row>
    <row r="183" spans="1:1025" s="5" customFormat="1" ht="19.5" customHeight="1" x14ac:dyDescent="0.25">
      <c r="A183" s="281" t="s">
        <v>179</v>
      </c>
      <c r="B183" s="301"/>
      <c r="C183" s="282"/>
      <c r="D183" s="289"/>
      <c r="E183" s="290"/>
      <c r="F183" s="291"/>
      <c r="G183" s="292"/>
      <c r="H183" s="449"/>
      <c r="I183" s="477"/>
      <c r="J183" s="169">
        <v>1</v>
      </c>
      <c r="K183" s="253"/>
      <c r="L183" s="168" t="s">
        <v>115</v>
      </c>
      <c r="M183" s="168" t="s">
        <v>123</v>
      </c>
      <c r="N183" s="191"/>
      <c r="O183" s="191"/>
      <c r="P183" s="191"/>
      <c r="Q183" s="191"/>
      <c r="R183" s="191"/>
      <c r="S183" s="191"/>
      <c r="T183" s="191"/>
      <c r="U183" s="191"/>
      <c r="V183" s="191"/>
      <c r="W183" s="191"/>
      <c r="X183" s="191"/>
      <c r="Y183" s="191"/>
      <c r="Z183" s="191"/>
      <c r="AA183" s="191"/>
      <c r="AB183" s="191"/>
      <c r="AC183" s="191"/>
      <c r="AD183" s="191"/>
      <c r="AE183" s="191"/>
      <c r="AF183" s="191"/>
      <c r="AG183" s="191"/>
      <c r="AH183" s="191"/>
      <c r="AI183" s="191"/>
      <c r="AJ183" s="191"/>
      <c r="AK183" s="191"/>
      <c r="AL183" s="191"/>
      <c r="AM183" s="191"/>
      <c r="AN183" s="191"/>
      <c r="AO183" s="191"/>
      <c r="AP183" s="191"/>
      <c r="AQ183" s="191"/>
      <c r="AR183" s="191"/>
      <c r="AS183" s="191"/>
      <c r="AT183" s="191"/>
      <c r="AU183" s="191"/>
      <c r="AV183" s="191"/>
      <c r="AW183" s="191"/>
      <c r="AX183" s="191"/>
      <c r="AY183" s="191"/>
      <c r="AZ183" s="191"/>
      <c r="BA183" s="191"/>
      <c r="BB183" s="191"/>
      <c r="BC183" s="191"/>
      <c r="BD183" s="191"/>
      <c r="BE183" s="191"/>
      <c r="BF183" s="191"/>
      <c r="BG183" s="191"/>
      <c r="BH183" s="191"/>
      <c r="BI183" s="191"/>
      <c r="BJ183" s="191"/>
      <c r="BK183" s="191"/>
      <c r="BL183" s="191"/>
      <c r="BM183" s="191"/>
      <c r="BN183" s="191"/>
      <c r="BO183" s="191"/>
      <c r="BP183" s="191"/>
      <c r="BQ183" s="191"/>
      <c r="BR183" s="191"/>
      <c r="BS183" s="191"/>
      <c r="BT183" s="191"/>
      <c r="BU183" s="191"/>
      <c r="BV183" s="191"/>
      <c r="BW183" s="191"/>
      <c r="BX183" s="191"/>
      <c r="BY183" s="191"/>
      <c r="BZ183" s="191"/>
      <c r="CA183" s="191"/>
      <c r="CB183" s="191"/>
      <c r="CC183" s="191"/>
      <c r="CD183" s="191"/>
      <c r="CE183" s="191"/>
      <c r="CF183" s="191"/>
      <c r="CG183" s="191"/>
      <c r="CH183" s="191"/>
      <c r="CI183" s="191"/>
      <c r="CJ183" s="191"/>
      <c r="CK183" s="191"/>
      <c r="CL183" s="191"/>
      <c r="CM183" s="191"/>
      <c r="CN183" s="191"/>
      <c r="CO183" s="191"/>
      <c r="CP183" s="191"/>
      <c r="CQ183" s="191"/>
      <c r="CR183" s="191"/>
      <c r="CS183" s="191"/>
      <c r="CT183" s="191"/>
      <c r="CU183" s="191"/>
      <c r="CV183" s="191"/>
      <c r="CW183" s="191"/>
      <c r="CX183" s="191"/>
      <c r="CY183" s="191"/>
      <c r="CZ183" s="191"/>
      <c r="DA183" s="191"/>
      <c r="DB183" s="191"/>
      <c r="DC183" s="191"/>
      <c r="DD183" s="191"/>
      <c r="DE183" s="191"/>
      <c r="DF183" s="191"/>
      <c r="DG183" s="191"/>
      <c r="DH183" s="191"/>
      <c r="DI183" s="191"/>
      <c r="DJ183" s="191"/>
      <c r="DK183" s="191"/>
      <c r="DL183" s="191"/>
      <c r="DM183" s="191"/>
      <c r="DN183" s="191"/>
      <c r="DO183" s="191"/>
      <c r="DP183" s="191"/>
      <c r="DQ183" s="191"/>
      <c r="DR183" s="191"/>
      <c r="DS183" s="191"/>
      <c r="DT183" s="191"/>
      <c r="DU183" s="191"/>
      <c r="DV183" s="191"/>
      <c r="DW183" s="191"/>
      <c r="DX183" s="191"/>
      <c r="DY183" s="191"/>
      <c r="DZ183" s="191"/>
      <c r="EA183" s="191"/>
      <c r="EB183" s="191"/>
      <c r="EC183" s="191"/>
      <c r="ED183" s="191"/>
      <c r="EE183" s="191"/>
      <c r="EF183" s="191"/>
      <c r="EG183" s="191"/>
      <c r="EH183" s="191"/>
      <c r="EI183" s="191"/>
      <c r="EJ183" s="191"/>
      <c r="EK183" s="191"/>
      <c r="EL183" s="191"/>
      <c r="EM183" s="191"/>
      <c r="EN183" s="191"/>
      <c r="EO183" s="191"/>
      <c r="EP183" s="191"/>
      <c r="EQ183" s="191"/>
      <c r="ER183" s="191"/>
      <c r="ES183" s="191"/>
      <c r="ET183" s="191"/>
      <c r="EU183" s="191"/>
      <c r="EV183" s="191"/>
      <c r="EW183" s="191"/>
      <c r="EX183" s="191"/>
      <c r="EY183" s="191"/>
      <c r="EZ183" s="191"/>
      <c r="FA183" s="191"/>
      <c r="FB183" s="191"/>
      <c r="FC183" s="191"/>
      <c r="FD183" s="191"/>
      <c r="FE183" s="191"/>
      <c r="FF183" s="191"/>
      <c r="FG183" s="191"/>
      <c r="FH183" s="191"/>
      <c r="FI183" s="191"/>
      <c r="FJ183" s="191"/>
      <c r="FK183" s="191"/>
      <c r="FL183" s="191"/>
      <c r="FM183" s="191"/>
      <c r="FN183" s="191"/>
      <c r="FO183" s="191"/>
      <c r="FP183" s="191"/>
      <c r="FQ183" s="191"/>
      <c r="FR183" s="191"/>
      <c r="FS183" s="191"/>
      <c r="FT183" s="191"/>
      <c r="FU183" s="191"/>
      <c r="FV183" s="191"/>
      <c r="FW183" s="191"/>
      <c r="FX183" s="191"/>
      <c r="FY183" s="191"/>
      <c r="FZ183" s="191"/>
      <c r="GA183" s="191"/>
      <c r="GB183" s="191"/>
      <c r="GC183" s="191"/>
      <c r="GD183" s="191"/>
      <c r="GE183" s="191"/>
      <c r="GF183" s="191"/>
      <c r="GG183" s="191"/>
      <c r="GH183" s="191"/>
      <c r="GI183" s="191"/>
      <c r="GJ183" s="191"/>
      <c r="GK183" s="191"/>
      <c r="GL183" s="191"/>
      <c r="GM183" s="191"/>
      <c r="GN183" s="191"/>
      <c r="GO183" s="191"/>
      <c r="GP183" s="191"/>
      <c r="GQ183" s="191"/>
      <c r="GR183" s="191"/>
      <c r="GS183" s="191"/>
      <c r="GT183" s="191"/>
      <c r="GU183" s="191"/>
      <c r="GV183" s="191"/>
      <c r="GW183" s="191"/>
      <c r="GX183" s="191"/>
      <c r="GY183" s="191"/>
      <c r="GZ183" s="191"/>
      <c r="HA183" s="191"/>
      <c r="HB183" s="191"/>
      <c r="HC183" s="191"/>
      <c r="HD183" s="191"/>
      <c r="HE183" s="191"/>
      <c r="HF183" s="191"/>
      <c r="HG183" s="191"/>
      <c r="HH183" s="191"/>
      <c r="HI183" s="191"/>
      <c r="HJ183" s="191"/>
      <c r="HK183" s="191"/>
      <c r="HL183" s="191"/>
      <c r="HM183" s="191"/>
      <c r="HN183" s="191"/>
      <c r="HO183" s="191"/>
      <c r="HP183" s="191"/>
      <c r="HQ183" s="191"/>
      <c r="HR183" s="191"/>
      <c r="HS183" s="191"/>
      <c r="HT183" s="191"/>
      <c r="HU183" s="191"/>
      <c r="HV183" s="191"/>
      <c r="HW183" s="191"/>
      <c r="HX183" s="191"/>
      <c r="HY183" s="191"/>
      <c r="HZ183" s="191"/>
      <c r="IA183" s="191"/>
      <c r="IB183" s="191"/>
      <c r="IC183" s="191"/>
      <c r="ID183" s="191"/>
      <c r="IE183" s="191"/>
      <c r="IF183" s="191"/>
      <c r="IG183" s="191"/>
      <c r="IH183" s="191"/>
      <c r="II183" s="191"/>
      <c r="IJ183" s="191"/>
      <c r="IK183" s="191"/>
      <c r="IL183" s="191"/>
      <c r="IM183" s="191"/>
      <c r="IN183" s="191"/>
      <c r="IO183" s="191"/>
      <c r="IP183" s="191"/>
      <c r="IQ183" s="191"/>
      <c r="IR183" s="191"/>
      <c r="IS183" s="191"/>
      <c r="IT183" s="191"/>
      <c r="IU183" s="191"/>
      <c r="IV183" s="191"/>
      <c r="IW183" s="191"/>
      <c r="IX183" s="191"/>
      <c r="IY183" s="191"/>
      <c r="IZ183" s="191"/>
      <c r="JA183" s="191"/>
      <c r="JB183" s="191"/>
      <c r="JC183" s="191"/>
      <c r="JD183" s="191"/>
      <c r="JE183" s="191"/>
      <c r="JF183" s="191"/>
      <c r="JG183" s="191"/>
      <c r="JH183" s="191"/>
      <c r="JI183" s="191"/>
      <c r="JJ183" s="191"/>
      <c r="JK183" s="191"/>
      <c r="JL183" s="191"/>
      <c r="JM183" s="191"/>
      <c r="JN183" s="191"/>
      <c r="JO183" s="191"/>
      <c r="JP183" s="191"/>
      <c r="JQ183" s="191"/>
      <c r="JR183" s="191"/>
      <c r="JS183" s="191"/>
      <c r="JT183" s="191"/>
      <c r="JU183" s="191"/>
      <c r="JV183" s="191"/>
      <c r="JW183" s="191"/>
      <c r="JX183" s="191"/>
      <c r="JY183" s="191"/>
      <c r="JZ183" s="191"/>
      <c r="KA183" s="191"/>
      <c r="KB183" s="191"/>
      <c r="KC183" s="191"/>
      <c r="KD183" s="191"/>
      <c r="KE183" s="191"/>
      <c r="KF183" s="191"/>
      <c r="KG183" s="191"/>
      <c r="KH183" s="191"/>
      <c r="KI183" s="191"/>
      <c r="KJ183" s="191"/>
      <c r="KK183" s="191"/>
      <c r="KL183" s="191"/>
      <c r="KM183" s="191"/>
      <c r="KN183" s="191"/>
      <c r="KO183" s="191"/>
      <c r="KP183" s="191"/>
      <c r="KQ183" s="191"/>
      <c r="KR183" s="191"/>
      <c r="KS183" s="191"/>
      <c r="KT183" s="191"/>
      <c r="KU183" s="191"/>
      <c r="KV183" s="191"/>
      <c r="KW183" s="191"/>
      <c r="KX183" s="191"/>
      <c r="KY183" s="191"/>
      <c r="KZ183" s="191"/>
      <c r="LA183" s="191"/>
      <c r="LB183" s="191"/>
      <c r="LC183" s="191"/>
      <c r="LD183" s="191"/>
      <c r="LE183" s="191"/>
      <c r="LF183" s="191"/>
      <c r="LG183" s="191"/>
      <c r="LH183" s="191"/>
      <c r="LI183" s="191"/>
      <c r="LJ183" s="191"/>
      <c r="LK183" s="191"/>
      <c r="LL183" s="191"/>
      <c r="LM183" s="191"/>
      <c r="LN183" s="191"/>
      <c r="LO183" s="191"/>
      <c r="LP183" s="191"/>
      <c r="LQ183" s="191"/>
      <c r="LR183" s="191"/>
      <c r="LS183" s="191"/>
      <c r="LT183" s="191"/>
      <c r="LU183" s="191"/>
      <c r="LV183" s="191"/>
      <c r="LW183" s="191"/>
      <c r="LX183" s="191"/>
      <c r="LY183" s="191"/>
      <c r="LZ183" s="191"/>
      <c r="MA183" s="191"/>
      <c r="MB183" s="191"/>
      <c r="MC183" s="191"/>
      <c r="MD183" s="191"/>
      <c r="ME183" s="191"/>
      <c r="MF183" s="191"/>
      <c r="MG183" s="191"/>
      <c r="MH183" s="191"/>
      <c r="MI183" s="191"/>
      <c r="MJ183" s="191"/>
      <c r="MK183" s="191"/>
      <c r="ML183" s="191"/>
      <c r="MM183" s="191"/>
      <c r="MN183" s="191"/>
      <c r="MO183" s="191"/>
      <c r="MP183" s="191"/>
      <c r="MQ183" s="191"/>
      <c r="MR183" s="191"/>
      <c r="MS183" s="191"/>
      <c r="MT183" s="191"/>
      <c r="MU183" s="191"/>
      <c r="MV183" s="191"/>
      <c r="MW183" s="191"/>
      <c r="MX183" s="191"/>
      <c r="MY183" s="191"/>
      <c r="MZ183" s="191"/>
      <c r="NA183" s="191"/>
      <c r="NB183" s="191"/>
      <c r="NC183" s="191"/>
      <c r="ND183" s="191"/>
      <c r="NE183" s="191"/>
      <c r="NF183" s="191"/>
      <c r="NG183" s="191"/>
      <c r="NH183" s="191"/>
      <c r="NI183" s="191"/>
      <c r="NJ183" s="191"/>
      <c r="NK183" s="191"/>
      <c r="NL183" s="191"/>
      <c r="NM183" s="191"/>
      <c r="NN183" s="191"/>
      <c r="NO183" s="191"/>
      <c r="NP183" s="191"/>
      <c r="NQ183" s="191"/>
      <c r="NR183" s="191"/>
      <c r="NS183" s="191"/>
      <c r="NT183" s="191"/>
      <c r="NU183" s="191"/>
      <c r="NV183" s="191"/>
      <c r="NW183" s="191"/>
      <c r="NX183" s="191"/>
      <c r="NY183" s="191"/>
      <c r="NZ183" s="191"/>
      <c r="OA183" s="191"/>
      <c r="OB183" s="191"/>
      <c r="OC183" s="191"/>
      <c r="OD183" s="191"/>
      <c r="OE183" s="191"/>
      <c r="OF183" s="191"/>
      <c r="OG183" s="191"/>
      <c r="OH183" s="191"/>
      <c r="OI183" s="191"/>
      <c r="OJ183" s="191"/>
      <c r="OK183" s="191"/>
      <c r="OL183" s="191"/>
      <c r="OM183" s="191"/>
      <c r="ON183" s="191"/>
      <c r="OO183" s="191"/>
      <c r="OP183" s="191"/>
      <c r="OQ183" s="191"/>
      <c r="OR183" s="191"/>
      <c r="OS183" s="191"/>
      <c r="OT183" s="191"/>
      <c r="OU183" s="191"/>
      <c r="OV183" s="191"/>
      <c r="OW183" s="191"/>
      <c r="OX183" s="191"/>
      <c r="OY183" s="191"/>
      <c r="OZ183" s="191"/>
      <c r="PA183" s="191"/>
      <c r="PB183" s="191"/>
      <c r="PC183" s="191"/>
      <c r="PD183" s="191"/>
      <c r="PE183" s="191"/>
      <c r="PF183" s="191"/>
      <c r="PG183" s="191"/>
      <c r="PH183" s="191"/>
      <c r="PI183" s="191"/>
      <c r="PJ183" s="191"/>
      <c r="PK183" s="191"/>
      <c r="PL183" s="191"/>
      <c r="PM183" s="191"/>
      <c r="PN183" s="191"/>
      <c r="PO183" s="191"/>
      <c r="PP183" s="191"/>
      <c r="PQ183" s="191"/>
      <c r="PR183" s="191"/>
      <c r="PS183" s="191"/>
      <c r="PT183" s="191"/>
      <c r="PU183" s="191"/>
      <c r="PV183" s="191"/>
      <c r="PW183" s="191"/>
      <c r="PX183" s="191"/>
      <c r="PY183" s="191"/>
      <c r="PZ183" s="191"/>
      <c r="QA183" s="191"/>
      <c r="QB183" s="191"/>
      <c r="QC183" s="191"/>
      <c r="QD183" s="191"/>
      <c r="QE183" s="191"/>
      <c r="QF183" s="191"/>
      <c r="QG183" s="191"/>
      <c r="QH183" s="191"/>
      <c r="QI183" s="191"/>
      <c r="QJ183" s="191"/>
      <c r="QK183" s="191"/>
      <c r="QL183" s="191"/>
      <c r="QM183" s="191"/>
      <c r="QN183" s="191"/>
      <c r="QO183" s="191"/>
      <c r="QP183" s="191"/>
      <c r="QQ183" s="191"/>
      <c r="QR183" s="191"/>
      <c r="QS183" s="191"/>
      <c r="QT183" s="191"/>
      <c r="QU183" s="191"/>
      <c r="QV183" s="191"/>
      <c r="QW183" s="191"/>
      <c r="QX183" s="191"/>
      <c r="QY183" s="191"/>
      <c r="QZ183" s="191"/>
      <c r="RA183" s="191"/>
      <c r="RB183" s="191"/>
      <c r="RC183" s="191"/>
      <c r="RD183" s="191"/>
      <c r="RE183" s="191"/>
      <c r="RF183" s="191"/>
      <c r="RG183" s="191"/>
      <c r="RH183" s="191"/>
      <c r="RI183" s="191"/>
      <c r="RJ183" s="191"/>
      <c r="RK183" s="191"/>
      <c r="RL183" s="191"/>
      <c r="RM183" s="191"/>
      <c r="RN183" s="191"/>
      <c r="RO183" s="191"/>
      <c r="RP183" s="191"/>
      <c r="RQ183" s="191"/>
      <c r="RR183" s="191"/>
      <c r="RS183" s="191"/>
      <c r="RT183" s="191"/>
      <c r="RU183" s="191"/>
      <c r="RV183" s="191"/>
      <c r="RW183" s="191"/>
      <c r="RX183" s="191"/>
      <c r="RY183" s="191"/>
      <c r="RZ183" s="191"/>
      <c r="SA183" s="191"/>
      <c r="SB183" s="191"/>
      <c r="SC183" s="191"/>
      <c r="SD183" s="191"/>
      <c r="SE183" s="191"/>
      <c r="SF183" s="191"/>
      <c r="SG183" s="191"/>
      <c r="SH183" s="191"/>
      <c r="SI183" s="191"/>
      <c r="SJ183" s="191"/>
      <c r="SK183" s="191"/>
      <c r="SL183" s="191"/>
      <c r="SM183" s="191"/>
      <c r="SN183" s="191"/>
      <c r="SO183" s="191"/>
      <c r="SP183" s="191"/>
      <c r="SQ183" s="191"/>
      <c r="SR183" s="191"/>
      <c r="SS183" s="191"/>
      <c r="ST183" s="191"/>
      <c r="SU183" s="191"/>
      <c r="SV183" s="191"/>
      <c r="SW183" s="191"/>
      <c r="SX183" s="191"/>
      <c r="SY183" s="191"/>
      <c r="SZ183" s="191"/>
      <c r="TA183" s="191"/>
      <c r="TB183" s="191"/>
      <c r="TC183" s="191"/>
      <c r="TD183" s="191"/>
      <c r="TE183" s="191"/>
      <c r="TF183" s="191"/>
      <c r="TG183" s="191"/>
      <c r="TH183" s="191"/>
      <c r="TI183" s="191"/>
      <c r="TJ183" s="191"/>
      <c r="TK183" s="191"/>
      <c r="TL183" s="191"/>
      <c r="TM183" s="191"/>
      <c r="TN183" s="191"/>
      <c r="TO183" s="191"/>
      <c r="TP183" s="191"/>
      <c r="TQ183" s="191"/>
      <c r="TR183" s="191"/>
      <c r="TS183" s="191"/>
      <c r="TT183" s="191"/>
      <c r="TU183" s="191"/>
      <c r="TV183" s="191"/>
      <c r="TW183" s="191"/>
      <c r="TX183" s="191"/>
      <c r="TY183" s="191"/>
      <c r="TZ183" s="191"/>
      <c r="UA183" s="191"/>
      <c r="UB183" s="191"/>
      <c r="UC183" s="191"/>
      <c r="UD183" s="191"/>
      <c r="UE183" s="191"/>
      <c r="UF183" s="191"/>
      <c r="UG183" s="191"/>
      <c r="UH183" s="191"/>
      <c r="UI183" s="191"/>
      <c r="UJ183" s="191"/>
      <c r="UK183" s="191"/>
      <c r="UL183" s="191"/>
      <c r="UM183" s="191"/>
      <c r="UN183" s="191"/>
      <c r="UO183" s="191"/>
      <c r="UP183" s="191"/>
      <c r="UQ183" s="191"/>
      <c r="UR183" s="191"/>
      <c r="US183" s="191"/>
      <c r="UT183" s="191"/>
      <c r="UU183" s="191"/>
      <c r="UV183" s="191"/>
      <c r="UW183" s="191"/>
      <c r="UX183" s="191"/>
      <c r="UY183" s="191"/>
      <c r="UZ183" s="191"/>
      <c r="VA183" s="191"/>
      <c r="VB183" s="191"/>
      <c r="VC183" s="191"/>
      <c r="VD183" s="191"/>
      <c r="VE183" s="191"/>
      <c r="VF183" s="191"/>
      <c r="VG183" s="191"/>
      <c r="VH183" s="191"/>
      <c r="VI183" s="191"/>
      <c r="VJ183" s="191"/>
      <c r="VK183" s="191"/>
      <c r="VL183" s="191"/>
      <c r="VM183" s="191"/>
      <c r="VN183" s="191"/>
      <c r="VO183" s="191"/>
      <c r="VP183" s="191"/>
      <c r="VQ183" s="191"/>
      <c r="VR183" s="191"/>
      <c r="VS183" s="191"/>
      <c r="VT183" s="191"/>
      <c r="VU183" s="191"/>
      <c r="VV183" s="191"/>
      <c r="VW183" s="191"/>
      <c r="VX183" s="191"/>
      <c r="VY183" s="191"/>
      <c r="VZ183" s="191"/>
      <c r="WA183" s="191"/>
      <c r="WB183" s="191"/>
      <c r="WC183" s="191"/>
      <c r="WD183" s="191"/>
      <c r="WE183" s="191"/>
      <c r="WF183" s="191"/>
      <c r="WG183" s="191"/>
      <c r="WH183" s="191"/>
      <c r="WI183" s="191"/>
      <c r="WJ183" s="191"/>
      <c r="WK183" s="191"/>
      <c r="WL183" s="191"/>
      <c r="WM183" s="191"/>
      <c r="WN183" s="191"/>
      <c r="WO183" s="191"/>
      <c r="WP183" s="191"/>
      <c r="WQ183" s="191"/>
      <c r="WR183" s="191"/>
      <c r="WS183" s="191"/>
      <c r="WT183" s="191"/>
      <c r="WU183" s="191"/>
      <c r="WV183" s="191"/>
      <c r="WW183" s="191"/>
      <c r="WX183" s="191"/>
      <c r="WY183" s="191"/>
      <c r="WZ183" s="191"/>
      <c r="XA183" s="191"/>
      <c r="XB183" s="191"/>
      <c r="XC183" s="191"/>
      <c r="XD183" s="191"/>
      <c r="XE183" s="191"/>
      <c r="XF183" s="191"/>
      <c r="XG183" s="191"/>
      <c r="XH183" s="191"/>
      <c r="XI183" s="191"/>
      <c r="XJ183" s="191"/>
      <c r="XK183" s="191"/>
      <c r="XL183" s="191"/>
      <c r="XM183" s="191"/>
      <c r="XN183" s="191"/>
      <c r="XO183" s="191"/>
      <c r="XP183" s="191"/>
      <c r="XQ183" s="191"/>
      <c r="XR183" s="191"/>
      <c r="XS183" s="191"/>
      <c r="XT183" s="191"/>
      <c r="XU183" s="191"/>
      <c r="XV183" s="191"/>
      <c r="XW183" s="191"/>
      <c r="XX183" s="191"/>
      <c r="XY183" s="191"/>
      <c r="XZ183" s="191"/>
      <c r="YA183" s="191"/>
      <c r="YB183" s="191"/>
      <c r="YC183" s="191"/>
      <c r="YD183" s="191"/>
      <c r="YE183" s="191"/>
      <c r="YF183" s="191"/>
      <c r="YG183" s="191"/>
      <c r="YH183" s="191"/>
      <c r="YI183" s="191"/>
      <c r="YJ183" s="191"/>
      <c r="YK183" s="191"/>
      <c r="YL183" s="191"/>
      <c r="YM183" s="191"/>
      <c r="YN183" s="191"/>
      <c r="YO183" s="191"/>
      <c r="YP183" s="191"/>
      <c r="YQ183" s="191"/>
      <c r="YR183" s="191"/>
      <c r="YS183" s="191"/>
      <c r="YT183" s="191"/>
      <c r="YU183" s="191"/>
      <c r="YV183" s="191"/>
      <c r="YW183" s="191"/>
      <c r="YX183" s="191"/>
      <c r="YY183" s="191"/>
      <c r="YZ183" s="191"/>
      <c r="ZA183" s="191"/>
      <c r="ZB183" s="191"/>
      <c r="ZC183" s="191"/>
      <c r="ZD183" s="191"/>
      <c r="ZE183" s="191"/>
      <c r="ZF183" s="191"/>
      <c r="ZG183" s="191"/>
      <c r="ZH183" s="191"/>
      <c r="ZI183" s="191"/>
      <c r="ZJ183" s="191"/>
      <c r="ZK183" s="191"/>
      <c r="ZL183" s="191"/>
      <c r="ZM183" s="191"/>
      <c r="ZN183" s="191"/>
      <c r="ZO183" s="191"/>
      <c r="ZP183" s="191"/>
      <c r="ZQ183" s="191"/>
      <c r="ZR183" s="191"/>
      <c r="ZS183" s="191"/>
      <c r="ZT183" s="191"/>
      <c r="ZU183" s="191"/>
      <c r="ZV183" s="191"/>
      <c r="ZW183" s="191"/>
      <c r="ZX183" s="191"/>
      <c r="ZY183" s="191"/>
      <c r="ZZ183" s="191"/>
      <c r="AAA183" s="191"/>
      <c r="AAB183" s="191"/>
      <c r="AAC183" s="191"/>
      <c r="AAD183" s="191"/>
      <c r="AAE183" s="191"/>
      <c r="AAF183" s="191"/>
      <c r="AAG183" s="191"/>
      <c r="AAH183" s="191"/>
      <c r="AAI183" s="191"/>
      <c r="AAJ183" s="191"/>
      <c r="AAK183" s="191"/>
      <c r="AAL183" s="191"/>
      <c r="AAM183" s="191"/>
      <c r="AAN183" s="191"/>
      <c r="AAO183" s="191"/>
      <c r="AAP183" s="191"/>
      <c r="AAQ183" s="191"/>
      <c r="AAR183" s="191"/>
      <c r="AAS183" s="191"/>
      <c r="AAT183" s="191"/>
      <c r="AAU183" s="191"/>
      <c r="AAV183" s="191"/>
      <c r="AAW183" s="191"/>
      <c r="AAX183" s="191"/>
      <c r="AAY183" s="191"/>
      <c r="AAZ183" s="191"/>
      <c r="ABA183" s="191"/>
      <c r="ABB183" s="191"/>
      <c r="ABC183" s="191"/>
      <c r="ABD183" s="191"/>
      <c r="ABE183" s="191"/>
      <c r="ABF183" s="191"/>
      <c r="ABG183" s="191"/>
      <c r="ABH183" s="191"/>
      <c r="ABI183" s="191"/>
      <c r="ABJ183" s="191"/>
      <c r="ABK183" s="191"/>
      <c r="ABL183" s="191"/>
      <c r="ABM183" s="191"/>
      <c r="ABN183" s="191"/>
      <c r="ABO183" s="191"/>
      <c r="ABP183" s="191"/>
      <c r="ABQ183" s="191"/>
      <c r="ABR183" s="191"/>
      <c r="ABS183" s="191"/>
      <c r="ABT183" s="191"/>
      <c r="ABU183" s="191"/>
      <c r="ABV183" s="191"/>
      <c r="ABW183" s="191"/>
      <c r="ABX183" s="191"/>
      <c r="ABY183" s="191"/>
      <c r="ABZ183" s="191"/>
      <c r="ACA183" s="191"/>
      <c r="ACB183" s="191"/>
      <c r="ACC183" s="191"/>
      <c r="ACD183" s="191"/>
      <c r="ACE183" s="191"/>
      <c r="ACF183" s="191"/>
      <c r="ACG183" s="191"/>
      <c r="ACH183" s="191"/>
      <c r="ACI183" s="191"/>
      <c r="ACJ183" s="191"/>
      <c r="ACK183" s="191"/>
      <c r="ACL183" s="191"/>
      <c r="ACM183" s="191"/>
      <c r="ACN183" s="191"/>
      <c r="ACO183" s="191"/>
      <c r="ACP183" s="191"/>
      <c r="ACQ183" s="191"/>
      <c r="ACR183" s="191"/>
      <c r="ACS183" s="191"/>
      <c r="ACT183" s="191"/>
      <c r="ACU183" s="191"/>
      <c r="ACV183" s="191"/>
      <c r="ACW183" s="191"/>
      <c r="ACX183" s="191"/>
      <c r="ACY183" s="191"/>
      <c r="ACZ183" s="191"/>
      <c r="ADA183" s="191"/>
      <c r="ADB183" s="191"/>
      <c r="ADC183" s="191"/>
      <c r="ADD183" s="191"/>
      <c r="ADE183" s="191"/>
      <c r="ADF183" s="191"/>
      <c r="ADG183" s="191"/>
      <c r="ADH183" s="191"/>
      <c r="ADI183" s="191"/>
      <c r="ADJ183" s="191"/>
      <c r="ADK183" s="191"/>
      <c r="ADL183" s="191"/>
      <c r="ADM183" s="191"/>
      <c r="ADN183" s="191"/>
      <c r="ADO183" s="191"/>
      <c r="ADP183" s="191"/>
      <c r="ADQ183" s="191"/>
      <c r="ADR183" s="191"/>
      <c r="ADS183" s="191"/>
      <c r="ADT183" s="191"/>
      <c r="ADU183" s="191"/>
      <c r="ADV183" s="191"/>
      <c r="ADW183" s="191"/>
      <c r="ADX183" s="191"/>
      <c r="ADY183" s="191"/>
      <c r="ADZ183" s="191"/>
      <c r="AEA183" s="191"/>
      <c r="AEB183" s="191"/>
      <c r="AEC183" s="191"/>
      <c r="AED183" s="191"/>
      <c r="AEE183" s="191"/>
      <c r="AEF183" s="191"/>
      <c r="AEG183" s="191"/>
      <c r="AEH183" s="191"/>
      <c r="AEI183" s="191"/>
      <c r="AEJ183" s="191"/>
      <c r="AEK183" s="191"/>
      <c r="AEL183" s="191"/>
      <c r="AEM183" s="191"/>
      <c r="AEN183" s="191"/>
      <c r="AEO183" s="191"/>
      <c r="AEP183" s="191"/>
      <c r="AEQ183" s="191"/>
      <c r="AER183" s="191"/>
      <c r="AES183" s="191"/>
      <c r="AET183" s="191"/>
      <c r="AEU183" s="191"/>
      <c r="AEV183" s="191"/>
      <c r="AEW183" s="191"/>
      <c r="AEX183" s="191"/>
      <c r="AEY183" s="191"/>
      <c r="AEZ183" s="191"/>
      <c r="AFA183" s="191"/>
      <c r="AFB183" s="191"/>
      <c r="AFC183" s="191"/>
      <c r="AFD183" s="191"/>
      <c r="AFE183" s="191"/>
      <c r="AFF183" s="191"/>
      <c r="AFG183" s="191"/>
      <c r="AFH183" s="191"/>
      <c r="AFI183" s="191"/>
      <c r="AFJ183" s="191"/>
      <c r="AFK183" s="191"/>
      <c r="AFL183" s="191"/>
      <c r="AFM183" s="191"/>
      <c r="AFN183" s="191"/>
      <c r="AFO183" s="191"/>
      <c r="AFP183" s="191"/>
      <c r="AFQ183" s="191"/>
      <c r="AFR183" s="191"/>
      <c r="AFS183" s="191"/>
      <c r="AFT183" s="191"/>
      <c r="AFU183" s="191"/>
      <c r="AFV183" s="191"/>
      <c r="AFW183" s="191"/>
      <c r="AFX183" s="191"/>
      <c r="AFY183" s="191"/>
      <c r="AFZ183" s="191"/>
      <c r="AGA183" s="191"/>
      <c r="AGB183" s="191"/>
      <c r="AGC183" s="191"/>
      <c r="AGD183" s="191"/>
      <c r="AGE183" s="191"/>
      <c r="AGF183" s="191"/>
      <c r="AGG183" s="191"/>
      <c r="AGH183" s="191"/>
      <c r="AGI183" s="191"/>
      <c r="AGJ183" s="191"/>
      <c r="AGK183" s="191"/>
      <c r="AGL183" s="191"/>
      <c r="AGM183" s="191"/>
      <c r="AGN183" s="191"/>
      <c r="AGO183" s="191"/>
      <c r="AGP183" s="191"/>
      <c r="AGQ183" s="191"/>
      <c r="AGR183" s="191"/>
      <c r="AGS183" s="191"/>
      <c r="AGT183" s="191"/>
      <c r="AGU183" s="191"/>
      <c r="AGV183" s="191"/>
      <c r="AGW183" s="191"/>
      <c r="AGX183" s="191"/>
      <c r="AGY183" s="191"/>
      <c r="AGZ183" s="191"/>
      <c r="AHA183" s="191"/>
      <c r="AHB183" s="191"/>
      <c r="AHC183" s="191"/>
      <c r="AHD183" s="191"/>
      <c r="AHE183" s="191"/>
      <c r="AHF183" s="191"/>
      <c r="AHG183" s="191"/>
      <c r="AHH183" s="191"/>
      <c r="AHI183" s="191"/>
      <c r="AHJ183" s="191"/>
      <c r="AHK183" s="191"/>
      <c r="AHL183" s="191"/>
      <c r="AHM183" s="191"/>
      <c r="AHN183" s="191"/>
      <c r="AHO183" s="191"/>
      <c r="AHP183" s="191"/>
      <c r="AHQ183" s="191"/>
      <c r="AHR183" s="191"/>
      <c r="AHS183" s="191"/>
      <c r="AHT183" s="191"/>
      <c r="AHU183" s="191"/>
      <c r="AHV183" s="191"/>
      <c r="AHW183" s="191"/>
      <c r="AHX183" s="191"/>
      <c r="AHY183" s="191"/>
      <c r="AHZ183" s="191"/>
      <c r="AIA183" s="191"/>
      <c r="AIB183" s="191"/>
      <c r="AIC183" s="191"/>
      <c r="AID183" s="191"/>
      <c r="AIE183" s="191"/>
      <c r="AIF183" s="191"/>
      <c r="AIG183" s="191"/>
      <c r="AIH183" s="191"/>
      <c r="AII183" s="191"/>
      <c r="AIJ183" s="191"/>
      <c r="AIK183" s="191"/>
      <c r="AIL183" s="191"/>
      <c r="AIM183" s="191"/>
      <c r="AIN183" s="191"/>
      <c r="AIO183" s="191"/>
      <c r="AIP183" s="191"/>
      <c r="AIQ183" s="191"/>
      <c r="AIR183" s="191"/>
      <c r="AIS183" s="191"/>
      <c r="AIT183" s="191"/>
      <c r="AIU183" s="191"/>
      <c r="AIV183" s="191"/>
      <c r="AIW183" s="191"/>
      <c r="AIX183" s="191"/>
      <c r="AIY183" s="191"/>
      <c r="AIZ183" s="191"/>
      <c r="AJA183" s="191"/>
      <c r="AJB183" s="191"/>
      <c r="AJC183" s="191"/>
      <c r="AJD183" s="191"/>
      <c r="AJE183" s="191"/>
      <c r="AJF183" s="191"/>
      <c r="AJG183" s="191"/>
      <c r="AJH183" s="191"/>
      <c r="AJI183" s="191"/>
      <c r="AJJ183" s="191"/>
      <c r="AJK183" s="191"/>
      <c r="AJL183" s="191"/>
      <c r="AJM183" s="191"/>
      <c r="AJN183" s="191"/>
      <c r="AJO183" s="191"/>
      <c r="AJP183" s="191"/>
      <c r="AJQ183" s="191"/>
      <c r="AJR183" s="191"/>
      <c r="AJS183" s="191"/>
      <c r="AJT183" s="191"/>
      <c r="AJU183" s="191"/>
      <c r="AJV183" s="191"/>
      <c r="AJW183" s="191"/>
      <c r="AJX183" s="191"/>
      <c r="AJY183" s="191"/>
      <c r="AJZ183" s="191"/>
      <c r="AKA183" s="191"/>
      <c r="AKB183" s="191"/>
      <c r="AKC183" s="191"/>
      <c r="AKD183" s="191"/>
      <c r="AKE183" s="191"/>
      <c r="AKF183" s="191"/>
      <c r="AKG183" s="191"/>
      <c r="AKH183" s="191"/>
      <c r="AKI183" s="191"/>
      <c r="AKJ183" s="191"/>
      <c r="AKK183" s="191"/>
      <c r="AKL183" s="191"/>
      <c r="AKM183" s="191"/>
      <c r="AKN183" s="191"/>
      <c r="AKO183" s="191"/>
      <c r="AKP183" s="191"/>
      <c r="AKQ183" s="191"/>
      <c r="AKR183" s="191"/>
      <c r="AKS183" s="191"/>
      <c r="AKT183" s="191"/>
      <c r="AKU183" s="191"/>
      <c r="AKV183" s="191"/>
      <c r="AKW183" s="191"/>
      <c r="AKX183" s="191"/>
      <c r="AKY183" s="191"/>
      <c r="AKZ183" s="191"/>
      <c r="ALA183" s="191"/>
      <c r="ALB183" s="191"/>
      <c r="ALC183" s="191"/>
      <c r="ALD183" s="191"/>
      <c r="ALE183" s="191"/>
      <c r="ALF183" s="191"/>
      <c r="ALG183" s="191"/>
      <c r="ALH183" s="191"/>
      <c r="ALI183" s="191"/>
      <c r="ALJ183" s="191"/>
      <c r="ALK183" s="191"/>
      <c r="ALL183" s="191"/>
      <c r="ALM183" s="191"/>
      <c r="ALN183" s="191"/>
      <c r="ALO183" s="191"/>
      <c r="ALP183" s="191"/>
      <c r="ALQ183" s="191"/>
      <c r="ALR183" s="191"/>
      <c r="ALS183" s="191"/>
      <c r="ALT183" s="191"/>
      <c r="ALU183" s="191"/>
      <c r="ALV183" s="191"/>
      <c r="ALW183" s="191"/>
      <c r="ALX183" s="191"/>
      <c r="ALY183" s="191"/>
      <c r="ALZ183" s="191"/>
      <c r="AMA183" s="191"/>
      <c r="AMB183" s="191"/>
      <c r="AMC183" s="191"/>
      <c r="AMD183" s="191"/>
      <c r="AME183" s="191"/>
      <c r="AMF183" s="191"/>
      <c r="AMG183" s="191"/>
      <c r="AMH183" s="191"/>
      <c r="AMI183" s="191"/>
      <c r="AMJ183" s="191"/>
      <c r="AMK183" s="191"/>
    </row>
    <row r="184" spans="1:1025" s="5" customFormat="1" ht="19.5" customHeight="1" x14ac:dyDescent="0.25">
      <c r="A184" s="281" t="s">
        <v>179</v>
      </c>
      <c r="B184" s="301"/>
      <c r="C184" s="282"/>
      <c r="D184" s="289"/>
      <c r="E184" s="290"/>
      <c r="F184" s="291"/>
      <c r="G184" s="292"/>
      <c r="H184" s="449"/>
      <c r="I184" s="477"/>
      <c r="J184" s="169">
        <v>1</v>
      </c>
      <c r="K184" s="253"/>
      <c r="L184" s="168" t="s">
        <v>115</v>
      </c>
      <c r="M184" s="168" t="s">
        <v>242</v>
      </c>
      <c r="N184" s="191"/>
      <c r="O184" s="191"/>
      <c r="P184" s="191"/>
      <c r="Q184" s="191"/>
      <c r="R184" s="191"/>
      <c r="S184" s="191"/>
      <c r="T184" s="191"/>
      <c r="U184" s="191"/>
      <c r="V184" s="191"/>
      <c r="W184" s="191"/>
      <c r="X184" s="191"/>
      <c r="Y184" s="191"/>
      <c r="Z184" s="191"/>
      <c r="AA184" s="191"/>
      <c r="AB184" s="191"/>
      <c r="AC184" s="191"/>
      <c r="AD184" s="191"/>
      <c r="AE184" s="191"/>
      <c r="AF184" s="191"/>
      <c r="AG184" s="191"/>
      <c r="AH184" s="191"/>
      <c r="AI184" s="191"/>
      <c r="AJ184" s="191"/>
      <c r="AK184" s="191"/>
      <c r="AL184" s="191"/>
      <c r="AM184" s="191"/>
      <c r="AN184" s="191"/>
      <c r="AO184" s="191"/>
      <c r="AP184" s="191"/>
      <c r="AQ184" s="191"/>
      <c r="AR184" s="191"/>
      <c r="AS184" s="191"/>
      <c r="AT184" s="191"/>
      <c r="AU184" s="191"/>
      <c r="AV184" s="191"/>
      <c r="AW184" s="191"/>
      <c r="AX184" s="191"/>
      <c r="AY184" s="191"/>
      <c r="AZ184" s="191"/>
      <c r="BA184" s="191"/>
      <c r="BB184" s="191"/>
      <c r="BC184" s="191"/>
      <c r="BD184" s="191"/>
      <c r="BE184" s="191"/>
      <c r="BF184" s="191"/>
      <c r="BG184" s="191"/>
      <c r="BH184" s="191"/>
      <c r="BI184" s="191"/>
      <c r="BJ184" s="191"/>
      <c r="BK184" s="191"/>
      <c r="BL184" s="191"/>
      <c r="BM184" s="191"/>
      <c r="BN184" s="191"/>
      <c r="BO184" s="191"/>
      <c r="BP184" s="191"/>
      <c r="BQ184" s="191"/>
      <c r="BR184" s="191"/>
      <c r="BS184" s="191"/>
      <c r="BT184" s="191"/>
      <c r="BU184" s="191"/>
      <c r="BV184" s="191"/>
      <c r="BW184" s="191"/>
      <c r="BX184" s="191"/>
      <c r="BY184" s="191"/>
      <c r="BZ184" s="191"/>
      <c r="CA184" s="191"/>
      <c r="CB184" s="191"/>
      <c r="CC184" s="191"/>
      <c r="CD184" s="191"/>
      <c r="CE184" s="191"/>
      <c r="CF184" s="191"/>
      <c r="CG184" s="191"/>
      <c r="CH184" s="191"/>
      <c r="CI184" s="191"/>
      <c r="CJ184" s="191"/>
      <c r="CK184" s="191"/>
      <c r="CL184" s="191"/>
      <c r="CM184" s="191"/>
      <c r="CN184" s="191"/>
      <c r="CO184" s="191"/>
      <c r="CP184" s="191"/>
      <c r="CQ184" s="191"/>
      <c r="CR184" s="191"/>
      <c r="CS184" s="191"/>
      <c r="CT184" s="191"/>
      <c r="CU184" s="191"/>
      <c r="CV184" s="191"/>
      <c r="CW184" s="191"/>
      <c r="CX184" s="191"/>
      <c r="CY184" s="191"/>
      <c r="CZ184" s="191"/>
      <c r="DA184" s="191"/>
      <c r="DB184" s="191"/>
      <c r="DC184" s="191"/>
      <c r="DD184" s="191"/>
      <c r="DE184" s="191"/>
      <c r="DF184" s="191"/>
      <c r="DG184" s="191"/>
      <c r="DH184" s="191"/>
      <c r="DI184" s="191"/>
      <c r="DJ184" s="191"/>
      <c r="DK184" s="191"/>
      <c r="DL184" s="191"/>
      <c r="DM184" s="191"/>
      <c r="DN184" s="191"/>
      <c r="DO184" s="191"/>
      <c r="DP184" s="191"/>
      <c r="DQ184" s="191"/>
      <c r="DR184" s="191"/>
      <c r="DS184" s="191"/>
      <c r="DT184" s="191"/>
      <c r="DU184" s="191"/>
      <c r="DV184" s="191"/>
      <c r="DW184" s="191"/>
      <c r="DX184" s="191"/>
      <c r="DY184" s="191"/>
      <c r="DZ184" s="191"/>
      <c r="EA184" s="191"/>
      <c r="EB184" s="191"/>
      <c r="EC184" s="191"/>
      <c r="ED184" s="191"/>
      <c r="EE184" s="191"/>
      <c r="EF184" s="191"/>
      <c r="EG184" s="191"/>
      <c r="EH184" s="191"/>
      <c r="EI184" s="191"/>
      <c r="EJ184" s="191"/>
      <c r="EK184" s="191"/>
      <c r="EL184" s="191"/>
      <c r="EM184" s="191"/>
      <c r="EN184" s="191"/>
      <c r="EO184" s="191"/>
      <c r="EP184" s="191"/>
      <c r="EQ184" s="191"/>
      <c r="ER184" s="191"/>
      <c r="ES184" s="191"/>
      <c r="ET184" s="191"/>
      <c r="EU184" s="191"/>
      <c r="EV184" s="191"/>
      <c r="EW184" s="191"/>
      <c r="EX184" s="191"/>
      <c r="EY184" s="191"/>
      <c r="EZ184" s="191"/>
      <c r="FA184" s="191"/>
      <c r="FB184" s="191"/>
      <c r="FC184" s="191"/>
      <c r="FD184" s="191"/>
      <c r="FE184" s="191"/>
      <c r="FF184" s="191"/>
      <c r="FG184" s="191"/>
      <c r="FH184" s="191"/>
      <c r="FI184" s="191"/>
      <c r="FJ184" s="191"/>
      <c r="FK184" s="191"/>
      <c r="FL184" s="191"/>
      <c r="FM184" s="191"/>
      <c r="FN184" s="191"/>
      <c r="FO184" s="191"/>
      <c r="FP184" s="191"/>
      <c r="FQ184" s="191"/>
      <c r="FR184" s="191"/>
      <c r="FS184" s="191"/>
      <c r="FT184" s="191"/>
      <c r="FU184" s="191"/>
      <c r="FV184" s="191"/>
      <c r="FW184" s="191"/>
      <c r="FX184" s="191"/>
      <c r="FY184" s="191"/>
      <c r="FZ184" s="191"/>
      <c r="GA184" s="191"/>
      <c r="GB184" s="191"/>
      <c r="GC184" s="191"/>
      <c r="GD184" s="191"/>
      <c r="GE184" s="191"/>
      <c r="GF184" s="191"/>
      <c r="GG184" s="191"/>
      <c r="GH184" s="191"/>
      <c r="GI184" s="191"/>
      <c r="GJ184" s="191"/>
      <c r="GK184" s="191"/>
      <c r="GL184" s="191"/>
      <c r="GM184" s="191"/>
      <c r="GN184" s="191"/>
      <c r="GO184" s="191"/>
      <c r="GP184" s="191"/>
      <c r="GQ184" s="191"/>
      <c r="GR184" s="191"/>
      <c r="GS184" s="191"/>
      <c r="GT184" s="191"/>
      <c r="GU184" s="191"/>
      <c r="GV184" s="191"/>
      <c r="GW184" s="191"/>
      <c r="GX184" s="191"/>
      <c r="GY184" s="191"/>
      <c r="GZ184" s="191"/>
      <c r="HA184" s="191"/>
      <c r="HB184" s="191"/>
      <c r="HC184" s="191"/>
      <c r="HD184" s="191"/>
      <c r="HE184" s="191"/>
      <c r="HF184" s="191"/>
      <c r="HG184" s="191"/>
      <c r="HH184" s="191"/>
      <c r="HI184" s="191"/>
      <c r="HJ184" s="191"/>
      <c r="HK184" s="191"/>
      <c r="HL184" s="191"/>
      <c r="HM184" s="191"/>
      <c r="HN184" s="191"/>
      <c r="HO184" s="191"/>
      <c r="HP184" s="191"/>
      <c r="HQ184" s="191"/>
      <c r="HR184" s="191"/>
      <c r="HS184" s="191"/>
      <c r="HT184" s="191"/>
      <c r="HU184" s="191"/>
      <c r="HV184" s="191"/>
      <c r="HW184" s="191"/>
      <c r="HX184" s="191"/>
      <c r="HY184" s="191"/>
      <c r="HZ184" s="191"/>
      <c r="IA184" s="191"/>
      <c r="IB184" s="191"/>
      <c r="IC184" s="191"/>
      <c r="ID184" s="191"/>
      <c r="IE184" s="191"/>
      <c r="IF184" s="191"/>
      <c r="IG184" s="191"/>
      <c r="IH184" s="191"/>
      <c r="II184" s="191"/>
      <c r="IJ184" s="191"/>
      <c r="IK184" s="191"/>
      <c r="IL184" s="191"/>
      <c r="IM184" s="191"/>
      <c r="IN184" s="191"/>
      <c r="IO184" s="191"/>
      <c r="IP184" s="191"/>
      <c r="IQ184" s="191"/>
      <c r="IR184" s="191"/>
      <c r="IS184" s="191"/>
      <c r="IT184" s="191"/>
      <c r="IU184" s="191"/>
      <c r="IV184" s="191"/>
      <c r="IW184" s="191"/>
      <c r="IX184" s="191"/>
      <c r="IY184" s="191"/>
      <c r="IZ184" s="191"/>
      <c r="JA184" s="191"/>
      <c r="JB184" s="191"/>
      <c r="JC184" s="191"/>
      <c r="JD184" s="191"/>
      <c r="JE184" s="191"/>
      <c r="JF184" s="191"/>
      <c r="JG184" s="191"/>
      <c r="JH184" s="191"/>
      <c r="JI184" s="191"/>
      <c r="JJ184" s="191"/>
      <c r="JK184" s="191"/>
      <c r="JL184" s="191"/>
      <c r="JM184" s="191"/>
      <c r="JN184" s="191"/>
      <c r="JO184" s="191"/>
      <c r="JP184" s="191"/>
      <c r="JQ184" s="191"/>
      <c r="JR184" s="191"/>
      <c r="JS184" s="191"/>
      <c r="JT184" s="191"/>
      <c r="JU184" s="191"/>
      <c r="JV184" s="191"/>
      <c r="JW184" s="191"/>
      <c r="JX184" s="191"/>
      <c r="JY184" s="191"/>
      <c r="JZ184" s="191"/>
      <c r="KA184" s="191"/>
      <c r="KB184" s="191"/>
      <c r="KC184" s="191"/>
      <c r="KD184" s="191"/>
      <c r="KE184" s="191"/>
      <c r="KF184" s="191"/>
      <c r="KG184" s="191"/>
      <c r="KH184" s="191"/>
      <c r="KI184" s="191"/>
      <c r="KJ184" s="191"/>
      <c r="KK184" s="191"/>
      <c r="KL184" s="191"/>
      <c r="KM184" s="191"/>
      <c r="KN184" s="191"/>
      <c r="KO184" s="191"/>
      <c r="KP184" s="191"/>
      <c r="KQ184" s="191"/>
      <c r="KR184" s="191"/>
      <c r="KS184" s="191"/>
      <c r="KT184" s="191"/>
      <c r="KU184" s="191"/>
      <c r="KV184" s="191"/>
      <c r="KW184" s="191"/>
      <c r="KX184" s="191"/>
      <c r="KY184" s="191"/>
      <c r="KZ184" s="191"/>
      <c r="LA184" s="191"/>
      <c r="LB184" s="191"/>
      <c r="LC184" s="191"/>
      <c r="LD184" s="191"/>
      <c r="LE184" s="191"/>
      <c r="LF184" s="191"/>
      <c r="LG184" s="191"/>
      <c r="LH184" s="191"/>
      <c r="LI184" s="191"/>
      <c r="LJ184" s="191"/>
      <c r="LK184" s="191"/>
      <c r="LL184" s="191"/>
      <c r="LM184" s="191"/>
      <c r="LN184" s="191"/>
      <c r="LO184" s="191"/>
      <c r="LP184" s="191"/>
      <c r="LQ184" s="191"/>
      <c r="LR184" s="191"/>
      <c r="LS184" s="191"/>
      <c r="LT184" s="191"/>
      <c r="LU184" s="191"/>
      <c r="LV184" s="191"/>
      <c r="LW184" s="191"/>
      <c r="LX184" s="191"/>
      <c r="LY184" s="191"/>
      <c r="LZ184" s="191"/>
      <c r="MA184" s="191"/>
      <c r="MB184" s="191"/>
      <c r="MC184" s="191"/>
      <c r="MD184" s="191"/>
      <c r="ME184" s="191"/>
      <c r="MF184" s="191"/>
      <c r="MG184" s="191"/>
      <c r="MH184" s="191"/>
      <c r="MI184" s="191"/>
      <c r="MJ184" s="191"/>
      <c r="MK184" s="191"/>
      <c r="ML184" s="191"/>
      <c r="MM184" s="191"/>
      <c r="MN184" s="191"/>
      <c r="MO184" s="191"/>
      <c r="MP184" s="191"/>
      <c r="MQ184" s="191"/>
      <c r="MR184" s="191"/>
      <c r="MS184" s="191"/>
      <c r="MT184" s="191"/>
      <c r="MU184" s="191"/>
      <c r="MV184" s="191"/>
      <c r="MW184" s="191"/>
      <c r="MX184" s="191"/>
      <c r="MY184" s="191"/>
      <c r="MZ184" s="191"/>
      <c r="NA184" s="191"/>
      <c r="NB184" s="191"/>
      <c r="NC184" s="191"/>
      <c r="ND184" s="191"/>
      <c r="NE184" s="191"/>
      <c r="NF184" s="191"/>
      <c r="NG184" s="191"/>
      <c r="NH184" s="191"/>
      <c r="NI184" s="191"/>
      <c r="NJ184" s="191"/>
      <c r="NK184" s="191"/>
      <c r="NL184" s="191"/>
      <c r="NM184" s="191"/>
      <c r="NN184" s="191"/>
      <c r="NO184" s="191"/>
      <c r="NP184" s="191"/>
      <c r="NQ184" s="191"/>
      <c r="NR184" s="191"/>
      <c r="NS184" s="191"/>
      <c r="NT184" s="191"/>
      <c r="NU184" s="191"/>
      <c r="NV184" s="191"/>
      <c r="NW184" s="191"/>
      <c r="NX184" s="191"/>
      <c r="NY184" s="191"/>
      <c r="NZ184" s="191"/>
      <c r="OA184" s="191"/>
      <c r="OB184" s="191"/>
      <c r="OC184" s="191"/>
      <c r="OD184" s="191"/>
      <c r="OE184" s="191"/>
      <c r="OF184" s="191"/>
      <c r="OG184" s="191"/>
      <c r="OH184" s="191"/>
      <c r="OI184" s="191"/>
      <c r="OJ184" s="191"/>
      <c r="OK184" s="191"/>
      <c r="OL184" s="191"/>
      <c r="OM184" s="191"/>
      <c r="ON184" s="191"/>
      <c r="OO184" s="191"/>
      <c r="OP184" s="191"/>
      <c r="OQ184" s="191"/>
      <c r="OR184" s="191"/>
      <c r="OS184" s="191"/>
      <c r="OT184" s="191"/>
      <c r="OU184" s="191"/>
      <c r="OV184" s="191"/>
      <c r="OW184" s="191"/>
      <c r="OX184" s="191"/>
      <c r="OY184" s="191"/>
      <c r="OZ184" s="191"/>
      <c r="PA184" s="191"/>
      <c r="PB184" s="191"/>
      <c r="PC184" s="191"/>
      <c r="PD184" s="191"/>
      <c r="PE184" s="191"/>
      <c r="PF184" s="191"/>
      <c r="PG184" s="191"/>
      <c r="PH184" s="191"/>
      <c r="PI184" s="191"/>
      <c r="PJ184" s="191"/>
      <c r="PK184" s="191"/>
      <c r="PL184" s="191"/>
      <c r="PM184" s="191"/>
      <c r="PN184" s="191"/>
      <c r="PO184" s="191"/>
      <c r="PP184" s="191"/>
      <c r="PQ184" s="191"/>
      <c r="PR184" s="191"/>
      <c r="PS184" s="191"/>
      <c r="PT184" s="191"/>
      <c r="PU184" s="191"/>
      <c r="PV184" s="191"/>
      <c r="PW184" s="191"/>
      <c r="PX184" s="191"/>
      <c r="PY184" s="191"/>
      <c r="PZ184" s="191"/>
      <c r="QA184" s="191"/>
      <c r="QB184" s="191"/>
      <c r="QC184" s="191"/>
      <c r="QD184" s="191"/>
      <c r="QE184" s="191"/>
      <c r="QF184" s="191"/>
      <c r="QG184" s="191"/>
      <c r="QH184" s="191"/>
      <c r="QI184" s="191"/>
      <c r="QJ184" s="191"/>
      <c r="QK184" s="191"/>
      <c r="QL184" s="191"/>
      <c r="QM184" s="191"/>
      <c r="QN184" s="191"/>
      <c r="QO184" s="191"/>
      <c r="QP184" s="191"/>
      <c r="QQ184" s="191"/>
      <c r="QR184" s="191"/>
      <c r="QS184" s="191"/>
      <c r="QT184" s="191"/>
      <c r="QU184" s="191"/>
      <c r="QV184" s="191"/>
      <c r="QW184" s="191"/>
      <c r="QX184" s="191"/>
      <c r="QY184" s="191"/>
      <c r="QZ184" s="191"/>
      <c r="RA184" s="191"/>
      <c r="RB184" s="191"/>
      <c r="RC184" s="191"/>
      <c r="RD184" s="191"/>
      <c r="RE184" s="191"/>
      <c r="RF184" s="191"/>
      <c r="RG184" s="191"/>
      <c r="RH184" s="191"/>
      <c r="RI184" s="191"/>
      <c r="RJ184" s="191"/>
      <c r="RK184" s="191"/>
      <c r="RL184" s="191"/>
      <c r="RM184" s="191"/>
      <c r="RN184" s="191"/>
      <c r="RO184" s="191"/>
      <c r="RP184" s="191"/>
      <c r="RQ184" s="191"/>
      <c r="RR184" s="191"/>
      <c r="RS184" s="191"/>
      <c r="RT184" s="191"/>
      <c r="RU184" s="191"/>
      <c r="RV184" s="191"/>
      <c r="RW184" s="191"/>
      <c r="RX184" s="191"/>
      <c r="RY184" s="191"/>
      <c r="RZ184" s="191"/>
      <c r="SA184" s="191"/>
      <c r="SB184" s="191"/>
      <c r="SC184" s="191"/>
      <c r="SD184" s="191"/>
      <c r="SE184" s="191"/>
      <c r="SF184" s="191"/>
      <c r="SG184" s="191"/>
      <c r="SH184" s="191"/>
      <c r="SI184" s="191"/>
      <c r="SJ184" s="191"/>
      <c r="SK184" s="191"/>
      <c r="SL184" s="191"/>
      <c r="SM184" s="191"/>
      <c r="SN184" s="191"/>
      <c r="SO184" s="191"/>
      <c r="SP184" s="191"/>
      <c r="SQ184" s="191"/>
      <c r="SR184" s="191"/>
      <c r="SS184" s="191"/>
      <c r="ST184" s="191"/>
      <c r="SU184" s="191"/>
      <c r="SV184" s="191"/>
      <c r="SW184" s="191"/>
      <c r="SX184" s="191"/>
      <c r="SY184" s="191"/>
      <c r="SZ184" s="191"/>
      <c r="TA184" s="191"/>
      <c r="TB184" s="191"/>
      <c r="TC184" s="191"/>
      <c r="TD184" s="191"/>
      <c r="TE184" s="191"/>
      <c r="TF184" s="191"/>
      <c r="TG184" s="191"/>
      <c r="TH184" s="191"/>
      <c r="TI184" s="191"/>
      <c r="TJ184" s="191"/>
      <c r="TK184" s="191"/>
      <c r="TL184" s="191"/>
      <c r="TM184" s="191"/>
      <c r="TN184" s="191"/>
      <c r="TO184" s="191"/>
      <c r="TP184" s="191"/>
      <c r="TQ184" s="191"/>
      <c r="TR184" s="191"/>
      <c r="TS184" s="191"/>
      <c r="TT184" s="191"/>
      <c r="TU184" s="191"/>
      <c r="TV184" s="191"/>
      <c r="TW184" s="191"/>
      <c r="TX184" s="191"/>
      <c r="TY184" s="191"/>
      <c r="TZ184" s="191"/>
      <c r="UA184" s="191"/>
      <c r="UB184" s="191"/>
      <c r="UC184" s="191"/>
      <c r="UD184" s="191"/>
      <c r="UE184" s="191"/>
      <c r="UF184" s="191"/>
      <c r="UG184" s="191"/>
      <c r="UH184" s="191"/>
      <c r="UI184" s="191"/>
      <c r="UJ184" s="191"/>
      <c r="UK184" s="191"/>
      <c r="UL184" s="191"/>
      <c r="UM184" s="191"/>
      <c r="UN184" s="191"/>
      <c r="UO184" s="191"/>
      <c r="UP184" s="191"/>
      <c r="UQ184" s="191"/>
      <c r="UR184" s="191"/>
      <c r="US184" s="191"/>
      <c r="UT184" s="191"/>
      <c r="UU184" s="191"/>
      <c r="UV184" s="191"/>
      <c r="UW184" s="191"/>
      <c r="UX184" s="191"/>
      <c r="UY184" s="191"/>
      <c r="UZ184" s="191"/>
      <c r="VA184" s="191"/>
      <c r="VB184" s="191"/>
      <c r="VC184" s="191"/>
      <c r="VD184" s="191"/>
      <c r="VE184" s="191"/>
      <c r="VF184" s="191"/>
      <c r="VG184" s="191"/>
      <c r="VH184" s="191"/>
      <c r="VI184" s="191"/>
      <c r="VJ184" s="191"/>
      <c r="VK184" s="191"/>
      <c r="VL184" s="191"/>
      <c r="VM184" s="191"/>
      <c r="VN184" s="191"/>
      <c r="VO184" s="191"/>
      <c r="VP184" s="191"/>
      <c r="VQ184" s="191"/>
      <c r="VR184" s="191"/>
      <c r="VS184" s="191"/>
      <c r="VT184" s="191"/>
      <c r="VU184" s="191"/>
      <c r="VV184" s="191"/>
      <c r="VW184" s="191"/>
      <c r="VX184" s="191"/>
      <c r="VY184" s="191"/>
      <c r="VZ184" s="191"/>
      <c r="WA184" s="191"/>
      <c r="WB184" s="191"/>
      <c r="WC184" s="191"/>
      <c r="WD184" s="191"/>
      <c r="WE184" s="191"/>
      <c r="WF184" s="191"/>
      <c r="WG184" s="191"/>
      <c r="WH184" s="191"/>
      <c r="WI184" s="191"/>
      <c r="WJ184" s="191"/>
      <c r="WK184" s="191"/>
      <c r="WL184" s="191"/>
      <c r="WM184" s="191"/>
      <c r="WN184" s="191"/>
      <c r="WO184" s="191"/>
      <c r="WP184" s="191"/>
      <c r="WQ184" s="191"/>
      <c r="WR184" s="191"/>
      <c r="WS184" s="191"/>
      <c r="WT184" s="191"/>
      <c r="WU184" s="191"/>
      <c r="WV184" s="191"/>
      <c r="WW184" s="191"/>
      <c r="WX184" s="191"/>
      <c r="WY184" s="191"/>
      <c r="WZ184" s="191"/>
      <c r="XA184" s="191"/>
      <c r="XB184" s="191"/>
      <c r="XC184" s="191"/>
      <c r="XD184" s="191"/>
      <c r="XE184" s="191"/>
      <c r="XF184" s="191"/>
      <c r="XG184" s="191"/>
      <c r="XH184" s="191"/>
      <c r="XI184" s="191"/>
      <c r="XJ184" s="191"/>
      <c r="XK184" s="191"/>
      <c r="XL184" s="191"/>
      <c r="XM184" s="191"/>
      <c r="XN184" s="191"/>
      <c r="XO184" s="191"/>
      <c r="XP184" s="191"/>
      <c r="XQ184" s="191"/>
      <c r="XR184" s="191"/>
      <c r="XS184" s="191"/>
      <c r="XT184" s="191"/>
      <c r="XU184" s="191"/>
      <c r="XV184" s="191"/>
      <c r="XW184" s="191"/>
      <c r="XX184" s="191"/>
      <c r="XY184" s="191"/>
      <c r="XZ184" s="191"/>
      <c r="YA184" s="191"/>
      <c r="YB184" s="191"/>
      <c r="YC184" s="191"/>
      <c r="YD184" s="191"/>
      <c r="YE184" s="191"/>
      <c r="YF184" s="191"/>
      <c r="YG184" s="191"/>
      <c r="YH184" s="191"/>
      <c r="YI184" s="191"/>
      <c r="YJ184" s="191"/>
      <c r="YK184" s="191"/>
      <c r="YL184" s="191"/>
      <c r="YM184" s="191"/>
      <c r="YN184" s="191"/>
      <c r="YO184" s="191"/>
      <c r="YP184" s="191"/>
      <c r="YQ184" s="191"/>
      <c r="YR184" s="191"/>
      <c r="YS184" s="191"/>
      <c r="YT184" s="191"/>
      <c r="YU184" s="191"/>
      <c r="YV184" s="191"/>
      <c r="YW184" s="191"/>
      <c r="YX184" s="191"/>
      <c r="YY184" s="191"/>
      <c r="YZ184" s="191"/>
      <c r="ZA184" s="191"/>
      <c r="ZB184" s="191"/>
      <c r="ZC184" s="191"/>
      <c r="ZD184" s="191"/>
      <c r="ZE184" s="191"/>
      <c r="ZF184" s="191"/>
      <c r="ZG184" s="191"/>
      <c r="ZH184" s="191"/>
      <c r="ZI184" s="191"/>
      <c r="ZJ184" s="191"/>
      <c r="ZK184" s="191"/>
      <c r="ZL184" s="191"/>
      <c r="ZM184" s="191"/>
      <c r="ZN184" s="191"/>
      <c r="ZO184" s="191"/>
      <c r="ZP184" s="191"/>
      <c r="ZQ184" s="191"/>
      <c r="ZR184" s="191"/>
      <c r="ZS184" s="191"/>
      <c r="ZT184" s="191"/>
      <c r="ZU184" s="191"/>
      <c r="ZV184" s="191"/>
      <c r="ZW184" s="191"/>
      <c r="ZX184" s="191"/>
      <c r="ZY184" s="191"/>
      <c r="ZZ184" s="191"/>
      <c r="AAA184" s="191"/>
      <c r="AAB184" s="191"/>
      <c r="AAC184" s="191"/>
      <c r="AAD184" s="191"/>
      <c r="AAE184" s="191"/>
      <c r="AAF184" s="191"/>
      <c r="AAG184" s="191"/>
      <c r="AAH184" s="191"/>
      <c r="AAI184" s="191"/>
      <c r="AAJ184" s="191"/>
      <c r="AAK184" s="191"/>
      <c r="AAL184" s="191"/>
      <c r="AAM184" s="191"/>
      <c r="AAN184" s="191"/>
      <c r="AAO184" s="191"/>
      <c r="AAP184" s="191"/>
      <c r="AAQ184" s="191"/>
      <c r="AAR184" s="191"/>
      <c r="AAS184" s="191"/>
      <c r="AAT184" s="191"/>
      <c r="AAU184" s="191"/>
      <c r="AAV184" s="191"/>
      <c r="AAW184" s="191"/>
      <c r="AAX184" s="191"/>
      <c r="AAY184" s="191"/>
      <c r="AAZ184" s="191"/>
      <c r="ABA184" s="191"/>
      <c r="ABB184" s="191"/>
      <c r="ABC184" s="191"/>
      <c r="ABD184" s="191"/>
      <c r="ABE184" s="191"/>
      <c r="ABF184" s="191"/>
      <c r="ABG184" s="191"/>
      <c r="ABH184" s="191"/>
      <c r="ABI184" s="191"/>
      <c r="ABJ184" s="191"/>
      <c r="ABK184" s="191"/>
      <c r="ABL184" s="191"/>
      <c r="ABM184" s="191"/>
      <c r="ABN184" s="191"/>
      <c r="ABO184" s="191"/>
      <c r="ABP184" s="191"/>
      <c r="ABQ184" s="191"/>
      <c r="ABR184" s="191"/>
      <c r="ABS184" s="191"/>
      <c r="ABT184" s="191"/>
      <c r="ABU184" s="191"/>
      <c r="ABV184" s="191"/>
      <c r="ABW184" s="191"/>
      <c r="ABX184" s="191"/>
      <c r="ABY184" s="191"/>
      <c r="ABZ184" s="191"/>
      <c r="ACA184" s="191"/>
      <c r="ACB184" s="191"/>
      <c r="ACC184" s="191"/>
      <c r="ACD184" s="191"/>
      <c r="ACE184" s="191"/>
      <c r="ACF184" s="191"/>
      <c r="ACG184" s="191"/>
      <c r="ACH184" s="191"/>
      <c r="ACI184" s="191"/>
      <c r="ACJ184" s="191"/>
      <c r="ACK184" s="191"/>
      <c r="ACL184" s="191"/>
      <c r="ACM184" s="191"/>
      <c r="ACN184" s="191"/>
      <c r="ACO184" s="191"/>
      <c r="ACP184" s="191"/>
      <c r="ACQ184" s="191"/>
      <c r="ACR184" s="191"/>
      <c r="ACS184" s="191"/>
      <c r="ACT184" s="191"/>
      <c r="ACU184" s="191"/>
      <c r="ACV184" s="191"/>
      <c r="ACW184" s="191"/>
      <c r="ACX184" s="191"/>
      <c r="ACY184" s="191"/>
      <c r="ACZ184" s="191"/>
      <c r="ADA184" s="191"/>
      <c r="ADB184" s="191"/>
      <c r="ADC184" s="191"/>
      <c r="ADD184" s="191"/>
      <c r="ADE184" s="191"/>
      <c r="ADF184" s="191"/>
      <c r="ADG184" s="191"/>
      <c r="ADH184" s="191"/>
      <c r="ADI184" s="191"/>
      <c r="ADJ184" s="191"/>
      <c r="ADK184" s="191"/>
      <c r="ADL184" s="191"/>
      <c r="ADM184" s="191"/>
      <c r="ADN184" s="191"/>
      <c r="ADO184" s="191"/>
      <c r="ADP184" s="191"/>
      <c r="ADQ184" s="191"/>
      <c r="ADR184" s="191"/>
      <c r="ADS184" s="191"/>
      <c r="ADT184" s="191"/>
      <c r="ADU184" s="191"/>
      <c r="ADV184" s="191"/>
      <c r="ADW184" s="191"/>
      <c r="ADX184" s="191"/>
      <c r="ADY184" s="191"/>
      <c r="ADZ184" s="191"/>
      <c r="AEA184" s="191"/>
      <c r="AEB184" s="191"/>
      <c r="AEC184" s="191"/>
      <c r="AED184" s="191"/>
      <c r="AEE184" s="191"/>
      <c r="AEF184" s="191"/>
      <c r="AEG184" s="191"/>
      <c r="AEH184" s="191"/>
      <c r="AEI184" s="191"/>
      <c r="AEJ184" s="191"/>
      <c r="AEK184" s="191"/>
      <c r="AEL184" s="191"/>
      <c r="AEM184" s="191"/>
      <c r="AEN184" s="191"/>
      <c r="AEO184" s="191"/>
      <c r="AEP184" s="191"/>
      <c r="AEQ184" s="191"/>
      <c r="AER184" s="191"/>
      <c r="AES184" s="191"/>
      <c r="AET184" s="191"/>
      <c r="AEU184" s="191"/>
      <c r="AEV184" s="191"/>
      <c r="AEW184" s="191"/>
      <c r="AEX184" s="191"/>
      <c r="AEY184" s="191"/>
      <c r="AEZ184" s="191"/>
      <c r="AFA184" s="191"/>
      <c r="AFB184" s="191"/>
      <c r="AFC184" s="191"/>
      <c r="AFD184" s="191"/>
      <c r="AFE184" s="191"/>
      <c r="AFF184" s="191"/>
      <c r="AFG184" s="191"/>
      <c r="AFH184" s="191"/>
      <c r="AFI184" s="191"/>
      <c r="AFJ184" s="191"/>
      <c r="AFK184" s="191"/>
      <c r="AFL184" s="191"/>
      <c r="AFM184" s="191"/>
      <c r="AFN184" s="191"/>
      <c r="AFO184" s="191"/>
      <c r="AFP184" s="191"/>
      <c r="AFQ184" s="191"/>
      <c r="AFR184" s="191"/>
      <c r="AFS184" s="191"/>
      <c r="AFT184" s="191"/>
      <c r="AFU184" s="191"/>
      <c r="AFV184" s="191"/>
      <c r="AFW184" s="191"/>
      <c r="AFX184" s="191"/>
      <c r="AFY184" s="191"/>
      <c r="AFZ184" s="191"/>
      <c r="AGA184" s="191"/>
      <c r="AGB184" s="191"/>
      <c r="AGC184" s="191"/>
      <c r="AGD184" s="191"/>
      <c r="AGE184" s="191"/>
      <c r="AGF184" s="191"/>
      <c r="AGG184" s="191"/>
      <c r="AGH184" s="191"/>
      <c r="AGI184" s="191"/>
      <c r="AGJ184" s="191"/>
      <c r="AGK184" s="191"/>
      <c r="AGL184" s="191"/>
      <c r="AGM184" s="191"/>
      <c r="AGN184" s="191"/>
      <c r="AGO184" s="191"/>
      <c r="AGP184" s="191"/>
      <c r="AGQ184" s="191"/>
      <c r="AGR184" s="191"/>
      <c r="AGS184" s="191"/>
      <c r="AGT184" s="191"/>
      <c r="AGU184" s="191"/>
      <c r="AGV184" s="191"/>
      <c r="AGW184" s="191"/>
      <c r="AGX184" s="191"/>
      <c r="AGY184" s="191"/>
      <c r="AGZ184" s="191"/>
      <c r="AHA184" s="191"/>
      <c r="AHB184" s="191"/>
      <c r="AHC184" s="191"/>
      <c r="AHD184" s="191"/>
      <c r="AHE184" s="191"/>
      <c r="AHF184" s="191"/>
      <c r="AHG184" s="191"/>
      <c r="AHH184" s="191"/>
      <c r="AHI184" s="191"/>
      <c r="AHJ184" s="191"/>
      <c r="AHK184" s="191"/>
      <c r="AHL184" s="191"/>
      <c r="AHM184" s="191"/>
      <c r="AHN184" s="191"/>
      <c r="AHO184" s="191"/>
      <c r="AHP184" s="191"/>
      <c r="AHQ184" s="191"/>
      <c r="AHR184" s="191"/>
      <c r="AHS184" s="191"/>
      <c r="AHT184" s="191"/>
      <c r="AHU184" s="191"/>
      <c r="AHV184" s="191"/>
      <c r="AHW184" s="191"/>
      <c r="AHX184" s="191"/>
      <c r="AHY184" s="191"/>
      <c r="AHZ184" s="191"/>
      <c r="AIA184" s="191"/>
      <c r="AIB184" s="191"/>
      <c r="AIC184" s="191"/>
      <c r="AID184" s="191"/>
      <c r="AIE184" s="191"/>
      <c r="AIF184" s="191"/>
      <c r="AIG184" s="191"/>
      <c r="AIH184" s="191"/>
      <c r="AII184" s="191"/>
      <c r="AIJ184" s="191"/>
      <c r="AIK184" s="191"/>
      <c r="AIL184" s="191"/>
      <c r="AIM184" s="191"/>
      <c r="AIN184" s="191"/>
      <c r="AIO184" s="191"/>
      <c r="AIP184" s="191"/>
      <c r="AIQ184" s="191"/>
      <c r="AIR184" s="191"/>
      <c r="AIS184" s="191"/>
      <c r="AIT184" s="191"/>
      <c r="AIU184" s="191"/>
      <c r="AIV184" s="191"/>
      <c r="AIW184" s="191"/>
      <c r="AIX184" s="191"/>
      <c r="AIY184" s="191"/>
      <c r="AIZ184" s="191"/>
      <c r="AJA184" s="191"/>
      <c r="AJB184" s="191"/>
      <c r="AJC184" s="191"/>
      <c r="AJD184" s="191"/>
      <c r="AJE184" s="191"/>
      <c r="AJF184" s="191"/>
      <c r="AJG184" s="191"/>
      <c r="AJH184" s="191"/>
      <c r="AJI184" s="191"/>
      <c r="AJJ184" s="191"/>
      <c r="AJK184" s="191"/>
      <c r="AJL184" s="191"/>
      <c r="AJM184" s="191"/>
      <c r="AJN184" s="191"/>
      <c r="AJO184" s="191"/>
      <c r="AJP184" s="191"/>
      <c r="AJQ184" s="191"/>
      <c r="AJR184" s="191"/>
      <c r="AJS184" s="191"/>
      <c r="AJT184" s="191"/>
      <c r="AJU184" s="191"/>
      <c r="AJV184" s="191"/>
      <c r="AJW184" s="191"/>
      <c r="AJX184" s="191"/>
      <c r="AJY184" s="191"/>
      <c r="AJZ184" s="191"/>
      <c r="AKA184" s="191"/>
      <c r="AKB184" s="191"/>
      <c r="AKC184" s="191"/>
      <c r="AKD184" s="191"/>
      <c r="AKE184" s="191"/>
      <c r="AKF184" s="191"/>
      <c r="AKG184" s="191"/>
      <c r="AKH184" s="191"/>
      <c r="AKI184" s="191"/>
      <c r="AKJ184" s="191"/>
      <c r="AKK184" s="191"/>
      <c r="AKL184" s="191"/>
      <c r="AKM184" s="191"/>
      <c r="AKN184" s="191"/>
      <c r="AKO184" s="191"/>
      <c r="AKP184" s="191"/>
      <c r="AKQ184" s="191"/>
      <c r="AKR184" s="191"/>
      <c r="AKS184" s="191"/>
      <c r="AKT184" s="191"/>
      <c r="AKU184" s="191"/>
      <c r="AKV184" s="191"/>
      <c r="AKW184" s="191"/>
      <c r="AKX184" s="191"/>
      <c r="AKY184" s="191"/>
      <c r="AKZ184" s="191"/>
      <c r="ALA184" s="191"/>
      <c r="ALB184" s="191"/>
      <c r="ALC184" s="191"/>
      <c r="ALD184" s="191"/>
      <c r="ALE184" s="191"/>
      <c r="ALF184" s="191"/>
      <c r="ALG184" s="191"/>
      <c r="ALH184" s="191"/>
      <c r="ALI184" s="191"/>
      <c r="ALJ184" s="191"/>
      <c r="ALK184" s="191"/>
      <c r="ALL184" s="191"/>
      <c r="ALM184" s="191"/>
      <c r="ALN184" s="191"/>
      <c r="ALO184" s="191"/>
      <c r="ALP184" s="191"/>
      <c r="ALQ184" s="191"/>
      <c r="ALR184" s="191"/>
      <c r="ALS184" s="191"/>
      <c r="ALT184" s="191"/>
      <c r="ALU184" s="191"/>
      <c r="ALV184" s="191"/>
      <c r="ALW184" s="191"/>
      <c r="ALX184" s="191"/>
      <c r="ALY184" s="191"/>
      <c r="ALZ184" s="191"/>
      <c r="AMA184" s="191"/>
      <c r="AMB184" s="191"/>
      <c r="AMC184" s="191"/>
      <c r="AMD184" s="191"/>
      <c r="AME184" s="191"/>
      <c r="AMF184" s="191"/>
      <c r="AMG184" s="191"/>
      <c r="AMH184" s="191"/>
      <c r="AMI184" s="191"/>
      <c r="AMJ184" s="191"/>
      <c r="AMK184" s="191"/>
    </row>
    <row r="185" spans="1:1025" s="5" customFormat="1" ht="19.5" customHeight="1" x14ac:dyDescent="0.25">
      <c r="A185" s="281" t="s">
        <v>179</v>
      </c>
      <c r="B185" s="301"/>
      <c r="C185" s="282"/>
      <c r="D185" s="289"/>
      <c r="E185" s="290"/>
      <c r="F185" s="291"/>
      <c r="G185" s="292"/>
      <c r="H185" s="449"/>
      <c r="I185" s="477"/>
      <c r="J185" s="169">
        <v>1</v>
      </c>
      <c r="K185" s="302"/>
      <c r="L185" s="168" t="s">
        <v>115</v>
      </c>
      <c r="M185" s="168" t="s">
        <v>243</v>
      </c>
      <c r="N185" s="191"/>
      <c r="O185" s="191"/>
      <c r="P185" s="191"/>
      <c r="Q185" s="191"/>
      <c r="R185" s="191"/>
      <c r="S185" s="191"/>
      <c r="T185" s="191"/>
      <c r="U185" s="191"/>
      <c r="V185" s="191"/>
      <c r="W185" s="191"/>
      <c r="X185" s="191"/>
      <c r="Y185" s="191"/>
      <c r="Z185" s="191"/>
      <c r="AA185" s="191"/>
      <c r="AB185" s="191"/>
      <c r="AC185" s="191"/>
      <c r="AD185" s="191"/>
      <c r="AE185" s="191"/>
      <c r="AF185" s="191"/>
      <c r="AG185" s="191"/>
      <c r="AH185" s="191"/>
      <c r="AI185" s="191"/>
      <c r="AJ185" s="191"/>
      <c r="AK185" s="191"/>
      <c r="AL185" s="191"/>
      <c r="AM185" s="191"/>
      <c r="AN185" s="191"/>
      <c r="AO185" s="191"/>
      <c r="AP185" s="191"/>
      <c r="AQ185" s="191"/>
      <c r="AR185" s="191"/>
      <c r="AS185" s="191"/>
      <c r="AT185" s="191"/>
      <c r="AU185" s="191"/>
      <c r="AV185" s="191"/>
      <c r="AW185" s="191"/>
      <c r="AX185" s="191"/>
      <c r="AY185" s="191"/>
      <c r="AZ185" s="191"/>
      <c r="BA185" s="191"/>
      <c r="BB185" s="191"/>
      <c r="BC185" s="191"/>
      <c r="BD185" s="191"/>
      <c r="BE185" s="191"/>
      <c r="BF185" s="191"/>
      <c r="BG185" s="191"/>
      <c r="BH185" s="191"/>
      <c r="BI185" s="191"/>
      <c r="BJ185" s="191"/>
      <c r="BK185" s="191"/>
      <c r="BL185" s="191"/>
      <c r="BM185" s="191"/>
      <c r="BN185" s="191"/>
      <c r="BO185" s="191"/>
      <c r="BP185" s="191"/>
      <c r="BQ185" s="191"/>
      <c r="BR185" s="191"/>
      <c r="BS185" s="191"/>
      <c r="BT185" s="191"/>
      <c r="BU185" s="191"/>
      <c r="BV185" s="191"/>
      <c r="BW185" s="191"/>
      <c r="BX185" s="191"/>
      <c r="BY185" s="191"/>
      <c r="BZ185" s="191"/>
      <c r="CA185" s="191"/>
      <c r="CB185" s="191"/>
      <c r="CC185" s="191"/>
      <c r="CD185" s="191"/>
      <c r="CE185" s="191"/>
      <c r="CF185" s="191"/>
      <c r="CG185" s="191"/>
      <c r="CH185" s="191"/>
      <c r="CI185" s="191"/>
      <c r="CJ185" s="191"/>
      <c r="CK185" s="191"/>
      <c r="CL185" s="191"/>
      <c r="CM185" s="191"/>
      <c r="CN185" s="191"/>
      <c r="CO185" s="191"/>
      <c r="CP185" s="191"/>
      <c r="CQ185" s="191"/>
      <c r="CR185" s="191"/>
      <c r="CS185" s="191"/>
      <c r="CT185" s="191"/>
      <c r="CU185" s="191"/>
      <c r="CV185" s="191"/>
      <c r="CW185" s="191"/>
      <c r="CX185" s="191"/>
      <c r="CY185" s="191"/>
      <c r="CZ185" s="191"/>
      <c r="DA185" s="191"/>
      <c r="DB185" s="191"/>
      <c r="DC185" s="191"/>
      <c r="DD185" s="191"/>
      <c r="DE185" s="191"/>
      <c r="DF185" s="191"/>
      <c r="DG185" s="191"/>
      <c r="DH185" s="191"/>
      <c r="DI185" s="191"/>
      <c r="DJ185" s="191"/>
      <c r="DK185" s="191"/>
      <c r="DL185" s="191"/>
      <c r="DM185" s="191"/>
      <c r="DN185" s="191"/>
      <c r="DO185" s="191"/>
      <c r="DP185" s="191"/>
      <c r="DQ185" s="191"/>
      <c r="DR185" s="191"/>
      <c r="DS185" s="191"/>
      <c r="DT185" s="191"/>
      <c r="DU185" s="191"/>
      <c r="DV185" s="191"/>
      <c r="DW185" s="191"/>
      <c r="DX185" s="191"/>
      <c r="DY185" s="191"/>
      <c r="DZ185" s="191"/>
      <c r="EA185" s="191"/>
      <c r="EB185" s="191"/>
      <c r="EC185" s="191"/>
      <c r="ED185" s="191"/>
      <c r="EE185" s="191"/>
      <c r="EF185" s="191"/>
      <c r="EG185" s="191"/>
      <c r="EH185" s="191"/>
      <c r="EI185" s="191"/>
      <c r="EJ185" s="191"/>
      <c r="EK185" s="191"/>
      <c r="EL185" s="191"/>
      <c r="EM185" s="191"/>
      <c r="EN185" s="191"/>
      <c r="EO185" s="191"/>
      <c r="EP185" s="191"/>
      <c r="EQ185" s="191"/>
      <c r="ER185" s="191"/>
      <c r="ES185" s="191"/>
      <c r="ET185" s="191"/>
      <c r="EU185" s="191"/>
      <c r="EV185" s="191"/>
      <c r="EW185" s="191"/>
      <c r="EX185" s="191"/>
      <c r="EY185" s="191"/>
      <c r="EZ185" s="191"/>
      <c r="FA185" s="191"/>
      <c r="FB185" s="191"/>
      <c r="FC185" s="191"/>
      <c r="FD185" s="191"/>
      <c r="FE185" s="191"/>
      <c r="FF185" s="191"/>
      <c r="FG185" s="191"/>
      <c r="FH185" s="191"/>
      <c r="FI185" s="191"/>
      <c r="FJ185" s="191"/>
      <c r="FK185" s="191"/>
      <c r="FL185" s="191"/>
      <c r="FM185" s="191"/>
      <c r="FN185" s="191"/>
      <c r="FO185" s="191"/>
      <c r="FP185" s="191"/>
      <c r="FQ185" s="191"/>
      <c r="FR185" s="191"/>
      <c r="FS185" s="191"/>
      <c r="FT185" s="191"/>
      <c r="FU185" s="191"/>
      <c r="FV185" s="191"/>
      <c r="FW185" s="191"/>
      <c r="FX185" s="191"/>
      <c r="FY185" s="191"/>
      <c r="FZ185" s="191"/>
      <c r="GA185" s="191"/>
      <c r="GB185" s="191"/>
      <c r="GC185" s="191"/>
      <c r="GD185" s="191"/>
      <c r="GE185" s="191"/>
      <c r="GF185" s="191"/>
      <c r="GG185" s="191"/>
      <c r="GH185" s="191"/>
      <c r="GI185" s="191"/>
      <c r="GJ185" s="191"/>
      <c r="GK185" s="191"/>
      <c r="GL185" s="191"/>
      <c r="GM185" s="191"/>
      <c r="GN185" s="191"/>
      <c r="GO185" s="191"/>
      <c r="GP185" s="191"/>
      <c r="GQ185" s="191"/>
      <c r="GR185" s="191"/>
      <c r="GS185" s="191"/>
      <c r="GT185" s="191"/>
      <c r="GU185" s="191"/>
      <c r="GV185" s="191"/>
      <c r="GW185" s="191"/>
      <c r="GX185" s="191"/>
      <c r="GY185" s="191"/>
      <c r="GZ185" s="191"/>
      <c r="HA185" s="191"/>
      <c r="HB185" s="191"/>
      <c r="HC185" s="191"/>
      <c r="HD185" s="191"/>
      <c r="HE185" s="191"/>
      <c r="HF185" s="191"/>
      <c r="HG185" s="191"/>
      <c r="HH185" s="191"/>
      <c r="HI185" s="191"/>
      <c r="HJ185" s="191"/>
      <c r="HK185" s="191"/>
      <c r="HL185" s="191"/>
      <c r="HM185" s="191"/>
      <c r="HN185" s="191"/>
      <c r="HO185" s="191"/>
      <c r="HP185" s="191"/>
      <c r="HQ185" s="191"/>
      <c r="HR185" s="191"/>
      <c r="HS185" s="191"/>
      <c r="HT185" s="191"/>
      <c r="HU185" s="191"/>
      <c r="HV185" s="191"/>
      <c r="HW185" s="191"/>
      <c r="HX185" s="191"/>
      <c r="HY185" s="191"/>
      <c r="HZ185" s="191"/>
      <c r="IA185" s="191"/>
      <c r="IB185" s="191"/>
      <c r="IC185" s="191"/>
      <c r="ID185" s="191"/>
      <c r="IE185" s="191"/>
      <c r="IF185" s="191"/>
      <c r="IG185" s="191"/>
      <c r="IH185" s="191"/>
      <c r="II185" s="191"/>
      <c r="IJ185" s="191"/>
      <c r="IK185" s="191"/>
      <c r="IL185" s="191"/>
      <c r="IM185" s="191"/>
      <c r="IN185" s="191"/>
      <c r="IO185" s="191"/>
      <c r="IP185" s="191"/>
      <c r="IQ185" s="191"/>
      <c r="IR185" s="191"/>
      <c r="IS185" s="191"/>
      <c r="IT185" s="191"/>
      <c r="IU185" s="191"/>
      <c r="IV185" s="191"/>
      <c r="IW185" s="191"/>
      <c r="IX185" s="191"/>
      <c r="IY185" s="191"/>
      <c r="IZ185" s="191"/>
      <c r="JA185" s="191"/>
      <c r="JB185" s="191"/>
      <c r="JC185" s="191"/>
      <c r="JD185" s="191"/>
      <c r="JE185" s="191"/>
      <c r="JF185" s="191"/>
      <c r="JG185" s="191"/>
      <c r="JH185" s="191"/>
      <c r="JI185" s="191"/>
      <c r="JJ185" s="191"/>
      <c r="JK185" s="191"/>
      <c r="JL185" s="191"/>
      <c r="JM185" s="191"/>
      <c r="JN185" s="191"/>
      <c r="JO185" s="191"/>
      <c r="JP185" s="191"/>
      <c r="JQ185" s="191"/>
      <c r="JR185" s="191"/>
      <c r="JS185" s="191"/>
      <c r="JT185" s="191"/>
      <c r="JU185" s="191"/>
      <c r="JV185" s="191"/>
      <c r="JW185" s="191"/>
      <c r="JX185" s="191"/>
      <c r="JY185" s="191"/>
      <c r="JZ185" s="191"/>
      <c r="KA185" s="191"/>
      <c r="KB185" s="191"/>
      <c r="KC185" s="191"/>
      <c r="KD185" s="191"/>
      <c r="KE185" s="191"/>
      <c r="KF185" s="191"/>
      <c r="KG185" s="191"/>
      <c r="KH185" s="191"/>
      <c r="KI185" s="191"/>
      <c r="KJ185" s="191"/>
      <c r="KK185" s="191"/>
      <c r="KL185" s="191"/>
      <c r="KM185" s="191"/>
      <c r="KN185" s="191"/>
      <c r="KO185" s="191"/>
      <c r="KP185" s="191"/>
      <c r="KQ185" s="191"/>
      <c r="KR185" s="191"/>
      <c r="KS185" s="191"/>
      <c r="KT185" s="191"/>
      <c r="KU185" s="191"/>
      <c r="KV185" s="191"/>
      <c r="KW185" s="191"/>
      <c r="KX185" s="191"/>
      <c r="KY185" s="191"/>
      <c r="KZ185" s="191"/>
      <c r="LA185" s="191"/>
      <c r="LB185" s="191"/>
      <c r="LC185" s="191"/>
      <c r="LD185" s="191"/>
      <c r="LE185" s="191"/>
      <c r="LF185" s="191"/>
      <c r="LG185" s="191"/>
      <c r="LH185" s="191"/>
      <c r="LI185" s="191"/>
      <c r="LJ185" s="191"/>
      <c r="LK185" s="191"/>
      <c r="LL185" s="191"/>
      <c r="LM185" s="191"/>
      <c r="LN185" s="191"/>
      <c r="LO185" s="191"/>
      <c r="LP185" s="191"/>
      <c r="LQ185" s="191"/>
      <c r="LR185" s="191"/>
      <c r="LS185" s="191"/>
      <c r="LT185" s="191"/>
      <c r="LU185" s="191"/>
      <c r="LV185" s="191"/>
      <c r="LW185" s="191"/>
      <c r="LX185" s="191"/>
      <c r="LY185" s="191"/>
      <c r="LZ185" s="191"/>
      <c r="MA185" s="191"/>
      <c r="MB185" s="191"/>
      <c r="MC185" s="191"/>
      <c r="MD185" s="191"/>
      <c r="ME185" s="191"/>
      <c r="MF185" s="191"/>
      <c r="MG185" s="191"/>
      <c r="MH185" s="191"/>
      <c r="MI185" s="191"/>
      <c r="MJ185" s="191"/>
      <c r="MK185" s="191"/>
      <c r="ML185" s="191"/>
      <c r="MM185" s="191"/>
      <c r="MN185" s="191"/>
      <c r="MO185" s="191"/>
      <c r="MP185" s="191"/>
      <c r="MQ185" s="191"/>
      <c r="MR185" s="191"/>
      <c r="MS185" s="191"/>
      <c r="MT185" s="191"/>
      <c r="MU185" s="191"/>
      <c r="MV185" s="191"/>
      <c r="MW185" s="191"/>
      <c r="MX185" s="191"/>
      <c r="MY185" s="191"/>
      <c r="MZ185" s="191"/>
      <c r="NA185" s="191"/>
      <c r="NB185" s="191"/>
      <c r="NC185" s="191"/>
      <c r="ND185" s="191"/>
      <c r="NE185" s="191"/>
      <c r="NF185" s="191"/>
      <c r="NG185" s="191"/>
      <c r="NH185" s="191"/>
      <c r="NI185" s="191"/>
      <c r="NJ185" s="191"/>
      <c r="NK185" s="191"/>
      <c r="NL185" s="191"/>
      <c r="NM185" s="191"/>
      <c r="NN185" s="191"/>
      <c r="NO185" s="191"/>
      <c r="NP185" s="191"/>
      <c r="NQ185" s="191"/>
      <c r="NR185" s="191"/>
      <c r="NS185" s="191"/>
      <c r="NT185" s="191"/>
      <c r="NU185" s="191"/>
      <c r="NV185" s="191"/>
      <c r="NW185" s="191"/>
      <c r="NX185" s="191"/>
      <c r="NY185" s="191"/>
      <c r="NZ185" s="191"/>
      <c r="OA185" s="191"/>
      <c r="OB185" s="191"/>
      <c r="OC185" s="191"/>
      <c r="OD185" s="191"/>
      <c r="OE185" s="191"/>
      <c r="OF185" s="191"/>
      <c r="OG185" s="191"/>
      <c r="OH185" s="191"/>
      <c r="OI185" s="191"/>
      <c r="OJ185" s="191"/>
      <c r="OK185" s="191"/>
      <c r="OL185" s="191"/>
      <c r="OM185" s="191"/>
      <c r="ON185" s="191"/>
      <c r="OO185" s="191"/>
      <c r="OP185" s="191"/>
      <c r="OQ185" s="191"/>
      <c r="OR185" s="191"/>
      <c r="OS185" s="191"/>
      <c r="OT185" s="191"/>
      <c r="OU185" s="191"/>
      <c r="OV185" s="191"/>
      <c r="OW185" s="191"/>
      <c r="OX185" s="191"/>
      <c r="OY185" s="191"/>
      <c r="OZ185" s="191"/>
      <c r="PA185" s="191"/>
      <c r="PB185" s="191"/>
      <c r="PC185" s="191"/>
      <c r="PD185" s="191"/>
      <c r="PE185" s="191"/>
      <c r="PF185" s="191"/>
      <c r="PG185" s="191"/>
      <c r="PH185" s="191"/>
      <c r="PI185" s="191"/>
      <c r="PJ185" s="191"/>
      <c r="PK185" s="191"/>
      <c r="PL185" s="191"/>
      <c r="PM185" s="191"/>
      <c r="PN185" s="191"/>
      <c r="PO185" s="191"/>
      <c r="PP185" s="191"/>
      <c r="PQ185" s="191"/>
      <c r="PR185" s="191"/>
      <c r="PS185" s="191"/>
      <c r="PT185" s="191"/>
      <c r="PU185" s="191"/>
      <c r="PV185" s="191"/>
      <c r="PW185" s="191"/>
      <c r="PX185" s="191"/>
      <c r="PY185" s="191"/>
      <c r="PZ185" s="191"/>
      <c r="QA185" s="191"/>
      <c r="QB185" s="191"/>
      <c r="QC185" s="191"/>
      <c r="QD185" s="191"/>
      <c r="QE185" s="191"/>
      <c r="QF185" s="191"/>
      <c r="QG185" s="191"/>
      <c r="QH185" s="191"/>
      <c r="QI185" s="191"/>
      <c r="QJ185" s="191"/>
      <c r="QK185" s="191"/>
      <c r="QL185" s="191"/>
      <c r="QM185" s="191"/>
      <c r="QN185" s="191"/>
      <c r="QO185" s="191"/>
      <c r="QP185" s="191"/>
      <c r="QQ185" s="191"/>
      <c r="QR185" s="191"/>
      <c r="QS185" s="191"/>
      <c r="QT185" s="191"/>
      <c r="QU185" s="191"/>
      <c r="QV185" s="191"/>
      <c r="QW185" s="191"/>
      <c r="QX185" s="191"/>
      <c r="QY185" s="191"/>
      <c r="QZ185" s="191"/>
      <c r="RA185" s="191"/>
      <c r="RB185" s="191"/>
      <c r="RC185" s="191"/>
      <c r="RD185" s="191"/>
      <c r="RE185" s="191"/>
      <c r="RF185" s="191"/>
      <c r="RG185" s="191"/>
      <c r="RH185" s="191"/>
      <c r="RI185" s="191"/>
      <c r="RJ185" s="191"/>
      <c r="RK185" s="191"/>
      <c r="RL185" s="191"/>
      <c r="RM185" s="191"/>
      <c r="RN185" s="191"/>
      <c r="RO185" s="191"/>
      <c r="RP185" s="191"/>
      <c r="RQ185" s="191"/>
      <c r="RR185" s="191"/>
      <c r="RS185" s="191"/>
      <c r="RT185" s="191"/>
      <c r="RU185" s="191"/>
      <c r="RV185" s="191"/>
      <c r="RW185" s="191"/>
      <c r="RX185" s="191"/>
      <c r="RY185" s="191"/>
      <c r="RZ185" s="191"/>
      <c r="SA185" s="191"/>
      <c r="SB185" s="191"/>
      <c r="SC185" s="191"/>
      <c r="SD185" s="191"/>
      <c r="SE185" s="191"/>
      <c r="SF185" s="191"/>
      <c r="SG185" s="191"/>
      <c r="SH185" s="191"/>
      <c r="SI185" s="191"/>
      <c r="SJ185" s="191"/>
      <c r="SK185" s="191"/>
      <c r="SL185" s="191"/>
      <c r="SM185" s="191"/>
      <c r="SN185" s="191"/>
      <c r="SO185" s="191"/>
      <c r="SP185" s="191"/>
      <c r="SQ185" s="191"/>
      <c r="SR185" s="191"/>
      <c r="SS185" s="191"/>
      <c r="ST185" s="191"/>
      <c r="SU185" s="191"/>
      <c r="SV185" s="191"/>
      <c r="SW185" s="191"/>
      <c r="SX185" s="191"/>
      <c r="SY185" s="191"/>
      <c r="SZ185" s="191"/>
      <c r="TA185" s="191"/>
      <c r="TB185" s="191"/>
      <c r="TC185" s="191"/>
      <c r="TD185" s="191"/>
      <c r="TE185" s="191"/>
      <c r="TF185" s="191"/>
      <c r="TG185" s="191"/>
      <c r="TH185" s="191"/>
      <c r="TI185" s="191"/>
      <c r="TJ185" s="191"/>
      <c r="TK185" s="191"/>
      <c r="TL185" s="191"/>
      <c r="TM185" s="191"/>
      <c r="TN185" s="191"/>
      <c r="TO185" s="191"/>
      <c r="TP185" s="191"/>
      <c r="TQ185" s="191"/>
      <c r="TR185" s="191"/>
      <c r="TS185" s="191"/>
      <c r="TT185" s="191"/>
      <c r="TU185" s="191"/>
      <c r="TV185" s="191"/>
      <c r="TW185" s="191"/>
      <c r="TX185" s="191"/>
      <c r="TY185" s="191"/>
      <c r="TZ185" s="191"/>
      <c r="UA185" s="191"/>
      <c r="UB185" s="191"/>
      <c r="UC185" s="191"/>
      <c r="UD185" s="191"/>
      <c r="UE185" s="191"/>
      <c r="UF185" s="191"/>
      <c r="UG185" s="191"/>
      <c r="UH185" s="191"/>
      <c r="UI185" s="191"/>
      <c r="UJ185" s="191"/>
      <c r="UK185" s="191"/>
      <c r="UL185" s="191"/>
      <c r="UM185" s="191"/>
      <c r="UN185" s="191"/>
      <c r="UO185" s="191"/>
      <c r="UP185" s="191"/>
      <c r="UQ185" s="191"/>
      <c r="UR185" s="191"/>
      <c r="US185" s="191"/>
      <c r="UT185" s="191"/>
      <c r="UU185" s="191"/>
      <c r="UV185" s="191"/>
      <c r="UW185" s="191"/>
      <c r="UX185" s="191"/>
      <c r="UY185" s="191"/>
      <c r="UZ185" s="191"/>
      <c r="VA185" s="191"/>
      <c r="VB185" s="191"/>
      <c r="VC185" s="191"/>
      <c r="VD185" s="191"/>
      <c r="VE185" s="191"/>
      <c r="VF185" s="191"/>
      <c r="VG185" s="191"/>
      <c r="VH185" s="191"/>
      <c r="VI185" s="191"/>
      <c r="VJ185" s="191"/>
      <c r="VK185" s="191"/>
      <c r="VL185" s="191"/>
      <c r="VM185" s="191"/>
      <c r="VN185" s="191"/>
      <c r="VO185" s="191"/>
      <c r="VP185" s="191"/>
      <c r="VQ185" s="191"/>
      <c r="VR185" s="191"/>
      <c r="VS185" s="191"/>
      <c r="VT185" s="191"/>
      <c r="VU185" s="191"/>
      <c r="VV185" s="191"/>
      <c r="VW185" s="191"/>
      <c r="VX185" s="191"/>
      <c r="VY185" s="191"/>
      <c r="VZ185" s="191"/>
      <c r="WA185" s="191"/>
      <c r="WB185" s="191"/>
      <c r="WC185" s="191"/>
      <c r="WD185" s="191"/>
      <c r="WE185" s="191"/>
      <c r="WF185" s="191"/>
      <c r="WG185" s="191"/>
      <c r="WH185" s="191"/>
      <c r="WI185" s="191"/>
      <c r="WJ185" s="191"/>
      <c r="WK185" s="191"/>
      <c r="WL185" s="191"/>
      <c r="WM185" s="191"/>
      <c r="WN185" s="191"/>
      <c r="WO185" s="191"/>
      <c r="WP185" s="191"/>
      <c r="WQ185" s="191"/>
      <c r="WR185" s="191"/>
      <c r="WS185" s="191"/>
      <c r="WT185" s="191"/>
      <c r="WU185" s="191"/>
      <c r="WV185" s="191"/>
      <c r="WW185" s="191"/>
      <c r="WX185" s="191"/>
      <c r="WY185" s="191"/>
      <c r="WZ185" s="191"/>
      <c r="XA185" s="191"/>
      <c r="XB185" s="191"/>
      <c r="XC185" s="191"/>
      <c r="XD185" s="191"/>
      <c r="XE185" s="191"/>
      <c r="XF185" s="191"/>
      <c r="XG185" s="191"/>
      <c r="XH185" s="191"/>
      <c r="XI185" s="191"/>
      <c r="XJ185" s="191"/>
      <c r="XK185" s="191"/>
      <c r="XL185" s="191"/>
      <c r="XM185" s="191"/>
      <c r="XN185" s="191"/>
      <c r="XO185" s="191"/>
      <c r="XP185" s="191"/>
      <c r="XQ185" s="191"/>
      <c r="XR185" s="191"/>
      <c r="XS185" s="191"/>
      <c r="XT185" s="191"/>
      <c r="XU185" s="191"/>
      <c r="XV185" s="191"/>
      <c r="XW185" s="191"/>
      <c r="XX185" s="191"/>
      <c r="XY185" s="191"/>
      <c r="XZ185" s="191"/>
      <c r="YA185" s="191"/>
      <c r="YB185" s="191"/>
      <c r="YC185" s="191"/>
      <c r="YD185" s="191"/>
      <c r="YE185" s="191"/>
      <c r="YF185" s="191"/>
      <c r="YG185" s="191"/>
      <c r="YH185" s="191"/>
      <c r="YI185" s="191"/>
      <c r="YJ185" s="191"/>
      <c r="YK185" s="191"/>
      <c r="YL185" s="191"/>
      <c r="YM185" s="191"/>
      <c r="YN185" s="191"/>
      <c r="YO185" s="191"/>
      <c r="YP185" s="191"/>
      <c r="YQ185" s="191"/>
      <c r="YR185" s="191"/>
      <c r="YS185" s="191"/>
      <c r="YT185" s="191"/>
      <c r="YU185" s="191"/>
      <c r="YV185" s="191"/>
      <c r="YW185" s="191"/>
      <c r="YX185" s="191"/>
      <c r="YY185" s="191"/>
      <c r="YZ185" s="191"/>
      <c r="ZA185" s="191"/>
      <c r="ZB185" s="191"/>
      <c r="ZC185" s="191"/>
      <c r="ZD185" s="191"/>
      <c r="ZE185" s="191"/>
      <c r="ZF185" s="191"/>
      <c r="ZG185" s="191"/>
      <c r="ZH185" s="191"/>
      <c r="ZI185" s="191"/>
      <c r="ZJ185" s="191"/>
      <c r="ZK185" s="191"/>
      <c r="ZL185" s="191"/>
      <c r="ZM185" s="191"/>
      <c r="ZN185" s="191"/>
      <c r="ZO185" s="191"/>
      <c r="ZP185" s="191"/>
      <c r="ZQ185" s="191"/>
      <c r="ZR185" s="191"/>
      <c r="ZS185" s="191"/>
      <c r="ZT185" s="191"/>
      <c r="ZU185" s="191"/>
      <c r="ZV185" s="191"/>
      <c r="ZW185" s="191"/>
      <c r="ZX185" s="191"/>
      <c r="ZY185" s="191"/>
      <c r="ZZ185" s="191"/>
      <c r="AAA185" s="191"/>
      <c r="AAB185" s="191"/>
      <c r="AAC185" s="191"/>
      <c r="AAD185" s="191"/>
      <c r="AAE185" s="191"/>
      <c r="AAF185" s="191"/>
      <c r="AAG185" s="191"/>
      <c r="AAH185" s="191"/>
      <c r="AAI185" s="191"/>
      <c r="AAJ185" s="191"/>
      <c r="AAK185" s="191"/>
      <c r="AAL185" s="191"/>
      <c r="AAM185" s="191"/>
      <c r="AAN185" s="191"/>
      <c r="AAO185" s="191"/>
      <c r="AAP185" s="191"/>
      <c r="AAQ185" s="191"/>
      <c r="AAR185" s="191"/>
      <c r="AAS185" s="191"/>
      <c r="AAT185" s="191"/>
      <c r="AAU185" s="191"/>
      <c r="AAV185" s="191"/>
      <c r="AAW185" s="191"/>
      <c r="AAX185" s="191"/>
      <c r="AAY185" s="191"/>
      <c r="AAZ185" s="191"/>
      <c r="ABA185" s="191"/>
      <c r="ABB185" s="191"/>
      <c r="ABC185" s="191"/>
      <c r="ABD185" s="191"/>
      <c r="ABE185" s="191"/>
      <c r="ABF185" s="191"/>
      <c r="ABG185" s="191"/>
      <c r="ABH185" s="191"/>
      <c r="ABI185" s="191"/>
      <c r="ABJ185" s="191"/>
      <c r="ABK185" s="191"/>
      <c r="ABL185" s="191"/>
      <c r="ABM185" s="191"/>
      <c r="ABN185" s="191"/>
      <c r="ABO185" s="191"/>
      <c r="ABP185" s="191"/>
      <c r="ABQ185" s="191"/>
      <c r="ABR185" s="191"/>
      <c r="ABS185" s="191"/>
      <c r="ABT185" s="191"/>
      <c r="ABU185" s="191"/>
      <c r="ABV185" s="191"/>
      <c r="ABW185" s="191"/>
      <c r="ABX185" s="191"/>
      <c r="ABY185" s="191"/>
      <c r="ABZ185" s="191"/>
      <c r="ACA185" s="191"/>
      <c r="ACB185" s="191"/>
      <c r="ACC185" s="191"/>
      <c r="ACD185" s="191"/>
      <c r="ACE185" s="191"/>
      <c r="ACF185" s="191"/>
      <c r="ACG185" s="191"/>
      <c r="ACH185" s="191"/>
      <c r="ACI185" s="191"/>
      <c r="ACJ185" s="191"/>
      <c r="ACK185" s="191"/>
      <c r="ACL185" s="191"/>
      <c r="ACM185" s="191"/>
      <c r="ACN185" s="191"/>
      <c r="ACO185" s="191"/>
      <c r="ACP185" s="191"/>
      <c r="ACQ185" s="191"/>
      <c r="ACR185" s="191"/>
      <c r="ACS185" s="191"/>
      <c r="ACT185" s="191"/>
      <c r="ACU185" s="191"/>
      <c r="ACV185" s="191"/>
      <c r="ACW185" s="191"/>
      <c r="ACX185" s="191"/>
      <c r="ACY185" s="191"/>
      <c r="ACZ185" s="191"/>
      <c r="ADA185" s="191"/>
      <c r="ADB185" s="191"/>
      <c r="ADC185" s="191"/>
      <c r="ADD185" s="191"/>
      <c r="ADE185" s="191"/>
      <c r="ADF185" s="191"/>
      <c r="ADG185" s="191"/>
      <c r="ADH185" s="191"/>
      <c r="ADI185" s="191"/>
      <c r="ADJ185" s="191"/>
      <c r="ADK185" s="191"/>
      <c r="ADL185" s="191"/>
      <c r="ADM185" s="191"/>
      <c r="ADN185" s="191"/>
      <c r="ADO185" s="191"/>
      <c r="ADP185" s="191"/>
      <c r="ADQ185" s="191"/>
      <c r="ADR185" s="191"/>
      <c r="ADS185" s="191"/>
      <c r="ADT185" s="191"/>
      <c r="ADU185" s="191"/>
      <c r="ADV185" s="191"/>
      <c r="ADW185" s="191"/>
      <c r="ADX185" s="191"/>
      <c r="ADY185" s="191"/>
      <c r="ADZ185" s="191"/>
      <c r="AEA185" s="191"/>
      <c r="AEB185" s="191"/>
      <c r="AEC185" s="191"/>
      <c r="AED185" s="191"/>
      <c r="AEE185" s="191"/>
      <c r="AEF185" s="191"/>
      <c r="AEG185" s="191"/>
      <c r="AEH185" s="191"/>
      <c r="AEI185" s="191"/>
      <c r="AEJ185" s="191"/>
      <c r="AEK185" s="191"/>
      <c r="AEL185" s="191"/>
      <c r="AEM185" s="191"/>
      <c r="AEN185" s="191"/>
      <c r="AEO185" s="191"/>
      <c r="AEP185" s="191"/>
      <c r="AEQ185" s="191"/>
      <c r="AER185" s="191"/>
      <c r="AES185" s="191"/>
      <c r="AET185" s="191"/>
      <c r="AEU185" s="191"/>
      <c r="AEV185" s="191"/>
      <c r="AEW185" s="191"/>
      <c r="AEX185" s="191"/>
      <c r="AEY185" s="191"/>
      <c r="AEZ185" s="191"/>
      <c r="AFA185" s="191"/>
      <c r="AFB185" s="191"/>
      <c r="AFC185" s="191"/>
      <c r="AFD185" s="191"/>
      <c r="AFE185" s="191"/>
      <c r="AFF185" s="191"/>
      <c r="AFG185" s="191"/>
      <c r="AFH185" s="191"/>
      <c r="AFI185" s="191"/>
      <c r="AFJ185" s="191"/>
      <c r="AFK185" s="191"/>
      <c r="AFL185" s="191"/>
      <c r="AFM185" s="191"/>
      <c r="AFN185" s="191"/>
      <c r="AFO185" s="191"/>
      <c r="AFP185" s="191"/>
      <c r="AFQ185" s="191"/>
      <c r="AFR185" s="191"/>
      <c r="AFS185" s="191"/>
      <c r="AFT185" s="191"/>
      <c r="AFU185" s="191"/>
      <c r="AFV185" s="191"/>
      <c r="AFW185" s="191"/>
      <c r="AFX185" s="191"/>
      <c r="AFY185" s="191"/>
      <c r="AFZ185" s="191"/>
      <c r="AGA185" s="191"/>
      <c r="AGB185" s="191"/>
      <c r="AGC185" s="191"/>
      <c r="AGD185" s="191"/>
      <c r="AGE185" s="191"/>
      <c r="AGF185" s="191"/>
      <c r="AGG185" s="191"/>
      <c r="AGH185" s="191"/>
      <c r="AGI185" s="191"/>
      <c r="AGJ185" s="191"/>
      <c r="AGK185" s="191"/>
      <c r="AGL185" s="191"/>
      <c r="AGM185" s="191"/>
      <c r="AGN185" s="191"/>
      <c r="AGO185" s="191"/>
      <c r="AGP185" s="191"/>
      <c r="AGQ185" s="191"/>
      <c r="AGR185" s="191"/>
      <c r="AGS185" s="191"/>
      <c r="AGT185" s="191"/>
      <c r="AGU185" s="191"/>
      <c r="AGV185" s="191"/>
      <c r="AGW185" s="191"/>
      <c r="AGX185" s="191"/>
      <c r="AGY185" s="191"/>
      <c r="AGZ185" s="191"/>
      <c r="AHA185" s="191"/>
      <c r="AHB185" s="191"/>
      <c r="AHC185" s="191"/>
      <c r="AHD185" s="191"/>
      <c r="AHE185" s="191"/>
      <c r="AHF185" s="191"/>
      <c r="AHG185" s="191"/>
      <c r="AHH185" s="191"/>
      <c r="AHI185" s="191"/>
      <c r="AHJ185" s="191"/>
      <c r="AHK185" s="191"/>
      <c r="AHL185" s="191"/>
      <c r="AHM185" s="191"/>
      <c r="AHN185" s="191"/>
      <c r="AHO185" s="191"/>
      <c r="AHP185" s="191"/>
      <c r="AHQ185" s="191"/>
      <c r="AHR185" s="191"/>
      <c r="AHS185" s="191"/>
      <c r="AHT185" s="191"/>
      <c r="AHU185" s="191"/>
      <c r="AHV185" s="191"/>
      <c r="AHW185" s="191"/>
      <c r="AHX185" s="191"/>
      <c r="AHY185" s="191"/>
      <c r="AHZ185" s="191"/>
      <c r="AIA185" s="191"/>
      <c r="AIB185" s="191"/>
      <c r="AIC185" s="191"/>
      <c r="AID185" s="191"/>
      <c r="AIE185" s="191"/>
      <c r="AIF185" s="191"/>
      <c r="AIG185" s="191"/>
      <c r="AIH185" s="191"/>
      <c r="AII185" s="191"/>
      <c r="AIJ185" s="191"/>
      <c r="AIK185" s="191"/>
      <c r="AIL185" s="191"/>
      <c r="AIM185" s="191"/>
      <c r="AIN185" s="191"/>
      <c r="AIO185" s="191"/>
      <c r="AIP185" s="191"/>
      <c r="AIQ185" s="191"/>
      <c r="AIR185" s="191"/>
      <c r="AIS185" s="191"/>
      <c r="AIT185" s="191"/>
      <c r="AIU185" s="191"/>
      <c r="AIV185" s="191"/>
      <c r="AIW185" s="191"/>
      <c r="AIX185" s="191"/>
      <c r="AIY185" s="191"/>
      <c r="AIZ185" s="191"/>
      <c r="AJA185" s="191"/>
      <c r="AJB185" s="191"/>
      <c r="AJC185" s="191"/>
      <c r="AJD185" s="191"/>
      <c r="AJE185" s="191"/>
      <c r="AJF185" s="191"/>
      <c r="AJG185" s="191"/>
      <c r="AJH185" s="191"/>
      <c r="AJI185" s="191"/>
      <c r="AJJ185" s="191"/>
      <c r="AJK185" s="191"/>
      <c r="AJL185" s="191"/>
      <c r="AJM185" s="191"/>
      <c r="AJN185" s="191"/>
      <c r="AJO185" s="191"/>
      <c r="AJP185" s="191"/>
      <c r="AJQ185" s="191"/>
      <c r="AJR185" s="191"/>
      <c r="AJS185" s="191"/>
      <c r="AJT185" s="191"/>
      <c r="AJU185" s="191"/>
      <c r="AJV185" s="191"/>
      <c r="AJW185" s="191"/>
      <c r="AJX185" s="191"/>
      <c r="AJY185" s="191"/>
      <c r="AJZ185" s="191"/>
      <c r="AKA185" s="191"/>
      <c r="AKB185" s="191"/>
      <c r="AKC185" s="191"/>
      <c r="AKD185" s="191"/>
      <c r="AKE185" s="191"/>
      <c r="AKF185" s="191"/>
      <c r="AKG185" s="191"/>
      <c r="AKH185" s="191"/>
      <c r="AKI185" s="191"/>
      <c r="AKJ185" s="191"/>
      <c r="AKK185" s="191"/>
      <c r="AKL185" s="191"/>
      <c r="AKM185" s="191"/>
      <c r="AKN185" s="191"/>
      <c r="AKO185" s="191"/>
      <c r="AKP185" s="191"/>
      <c r="AKQ185" s="191"/>
      <c r="AKR185" s="191"/>
      <c r="AKS185" s="191"/>
      <c r="AKT185" s="191"/>
      <c r="AKU185" s="191"/>
      <c r="AKV185" s="191"/>
      <c r="AKW185" s="191"/>
      <c r="AKX185" s="191"/>
      <c r="AKY185" s="191"/>
      <c r="AKZ185" s="191"/>
      <c r="ALA185" s="191"/>
      <c r="ALB185" s="191"/>
      <c r="ALC185" s="191"/>
      <c r="ALD185" s="191"/>
      <c r="ALE185" s="191"/>
      <c r="ALF185" s="191"/>
      <c r="ALG185" s="191"/>
      <c r="ALH185" s="191"/>
      <c r="ALI185" s="191"/>
      <c r="ALJ185" s="191"/>
      <c r="ALK185" s="191"/>
      <c r="ALL185" s="191"/>
      <c r="ALM185" s="191"/>
      <c r="ALN185" s="191"/>
      <c r="ALO185" s="191"/>
      <c r="ALP185" s="191"/>
      <c r="ALQ185" s="191"/>
      <c r="ALR185" s="191"/>
      <c r="ALS185" s="191"/>
      <c r="ALT185" s="191"/>
      <c r="ALU185" s="191"/>
      <c r="ALV185" s="191"/>
      <c r="ALW185" s="191"/>
      <c r="ALX185" s="191"/>
      <c r="ALY185" s="191"/>
      <c r="ALZ185" s="191"/>
      <c r="AMA185" s="191"/>
      <c r="AMB185" s="191"/>
      <c r="AMC185" s="191"/>
      <c r="AMD185" s="191"/>
      <c r="AME185" s="191"/>
      <c r="AMF185" s="191"/>
      <c r="AMG185" s="191"/>
      <c r="AMH185" s="191"/>
      <c r="AMI185" s="191"/>
      <c r="AMJ185" s="191"/>
      <c r="AMK185" s="191"/>
    </row>
    <row r="186" spans="1:1025" s="5" customFormat="1" ht="19.5" customHeight="1" x14ac:dyDescent="0.25">
      <c r="A186" s="281" t="s">
        <v>179</v>
      </c>
      <c r="B186" s="301"/>
      <c r="C186" s="282"/>
      <c r="D186" s="289"/>
      <c r="E186" s="290"/>
      <c r="F186" s="291"/>
      <c r="G186" s="292"/>
      <c r="H186" s="449"/>
      <c r="I186" s="482"/>
      <c r="J186" s="169">
        <v>4</v>
      </c>
      <c r="K186" s="253"/>
      <c r="L186" s="168" t="s">
        <v>115</v>
      </c>
      <c r="M186" s="168" t="s">
        <v>244</v>
      </c>
      <c r="N186" s="191"/>
      <c r="O186" s="191"/>
      <c r="P186" s="191"/>
      <c r="Q186" s="191"/>
      <c r="R186" s="191"/>
      <c r="S186" s="191"/>
      <c r="T186" s="191"/>
      <c r="U186" s="191"/>
      <c r="V186" s="191"/>
      <c r="W186" s="191"/>
      <c r="X186" s="191"/>
      <c r="Y186" s="191"/>
      <c r="Z186" s="191"/>
      <c r="AA186" s="191"/>
      <c r="AB186" s="191"/>
      <c r="AC186" s="191"/>
      <c r="AD186" s="191"/>
      <c r="AE186" s="191"/>
      <c r="AF186" s="191"/>
      <c r="AG186" s="191"/>
      <c r="AH186" s="191"/>
      <c r="AI186" s="191"/>
      <c r="AJ186" s="191"/>
      <c r="AK186" s="191"/>
      <c r="AL186" s="191"/>
      <c r="AM186" s="191"/>
      <c r="AN186" s="191"/>
      <c r="AO186" s="191"/>
      <c r="AP186" s="191"/>
      <c r="AQ186" s="191"/>
      <c r="AR186" s="191"/>
      <c r="AS186" s="191"/>
      <c r="AT186" s="191"/>
      <c r="AU186" s="191"/>
      <c r="AV186" s="191"/>
      <c r="AW186" s="191"/>
      <c r="AX186" s="191"/>
      <c r="AY186" s="191"/>
      <c r="AZ186" s="191"/>
      <c r="BA186" s="191"/>
      <c r="BB186" s="191"/>
      <c r="BC186" s="191"/>
      <c r="BD186" s="191"/>
      <c r="BE186" s="191"/>
      <c r="BF186" s="191"/>
      <c r="BG186" s="191"/>
      <c r="BH186" s="191"/>
      <c r="BI186" s="191"/>
      <c r="BJ186" s="191"/>
      <c r="BK186" s="191"/>
      <c r="BL186" s="191"/>
      <c r="BM186" s="191"/>
      <c r="BN186" s="191"/>
      <c r="BO186" s="191"/>
      <c r="BP186" s="191"/>
      <c r="BQ186" s="191"/>
      <c r="BR186" s="191"/>
      <c r="BS186" s="191"/>
      <c r="BT186" s="191"/>
      <c r="BU186" s="191"/>
      <c r="BV186" s="191"/>
      <c r="BW186" s="191"/>
      <c r="BX186" s="191"/>
      <c r="BY186" s="191"/>
      <c r="BZ186" s="191"/>
      <c r="CA186" s="191"/>
      <c r="CB186" s="191"/>
      <c r="CC186" s="191"/>
      <c r="CD186" s="191"/>
      <c r="CE186" s="191"/>
      <c r="CF186" s="191"/>
      <c r="CG186" s="191"/>
      <c r="CH186" s="191"/>
      <c r="CI186" s="191"/>
      <c r="CJ186" s="191"/>
      <c r="CK186" s="191"/>
      <c r="CL186" s="191"/>
      <c r="CM186" s="191"/>
      <c r="CN186" s="191"/>
      <c r="CO186" s="191"/>
      <c r="CP186" s="191"/>
      <c r="CQ186" s="191"/>
      <c r="CR186" s="191"/>
      <c r="CS186" s="191"/>
      <c r="CT186" s="191"/>
      <c r="CU186" s="191"/>
      <c r="CV186" s="191"/>
      <c r="CW186" s="191"/>
      <c r="CX186" s="191"/>
      <c r="CY186" s="191"/>
      <c r="CZ186" s="191"/>
      <c r="DA186" s="191"/>
      <c r="DB186" s="191"/>
      <c r="DC186" s="191"/>
      <c r="DD186" s="191"/>
      <c r="DE186" s="191"/>
      <c r="DF186" s="191"/>
      <c r="DG186" s="191"/>
      <c r="DH186" s="191"/>
      <c r="DI186" s="191"/>
      <c r="DJ186" s="191"/>
      <c r="DK186" s="191"/>
      <c r="DL186" s="191"/>
      <c r="DM186" s="191"/>
      <c r="DN186" s="191"/>
      <c r="DO186" s="191"/>
      <c r="DP186" s="191"/>
      <c r="DQ186" s="191"/>
      <c r="DR186" s="191"/>
      <c r="DS186" s="191"/>
      <c r="DT186" s="191"/>
      <c r="DU186" s="191"/>
      <c r="DV186" s="191"/>
      <c r="DW186" s="191"/>
      <c r="DX186" s="191"/>
      <c r="DY186" s="191"/>
      <c r="DZ186" s="191"/>
      <c r="EA186" s="191"/>
      <c r="EB186" s="191"/>
      <c r="EC186" s="191"/>
      <c r="ED186" s="191"/>
      <c r="EE186" s="191"/>
      <c r="EF186" s="191"/>
      <c r="EG186" s="191"/>
      <c r="EH186" s="191"/>
      <c r="EI186" s="191"/>
      <c r="EJ186" s="191"/>
      <c r="EK186" s="191"/>
      <c r="EL186" s="191"/>
      <c r="EM186" s="191"/>
      <c r="EN186" s="191"/>
      <c r="EO186" s="191"/>
      <c r="EP186" s="191"/>
      <c r="EQ186" s="191"/>
      <c r="ER186" s="191"/>
      <c r="ES186" s="191"/>
      <c r="ET186" s="191"/>
      <c r="EU186" s="191"/>
      <c r="EV186" s="191"/>
      <c r="EW186" s="191"/>
      <c r="EX186" s="191"/>
      <c r="EY186" s="191"/>
      <c r="EZ186" s="191"/>
      <c r="FA186" s="191"/>
      <c r="FB186" s="191"/>
      <c r="FC186" s="191"/>
      <c r="FD186" s="191"/>
      <c r="FE186" s="191"/>
      <c r="FF186" s="191"/>
      <c r="FG186" s="191"/>
      <c r="FH186" s="191"/>
      <c r="FI186" s="191"/>
      <c r="FJ186" s="191"/>
      <c r="FK186" s="191"/>
      <c r="FL186" s="191"/>
      <c r="FM186" s="191"/>
      <c r="FN186" s="191"/>
      <c r="FO186" s="191"/>
      <c r="FP186" s="191"/>
      <c r="FQ186" s="191"/>
      <c r="FR186" s="191"/>
      <c r="FS186" s="191"/>
      <c r="FT186" s="191"/>
      <c r="FU186" s="191"/>
      <c r="FV186" s="191"/>
      <c r="FW186" s="191"/>
      <c r="FX186" s="191"/>
      <c r="FY186" s="191"/>
      <c r="FZ186" s="191"/>
      <c r="GA186" s="191"/>
      <c r="GB186" s="191"/>
      <c r="GC186" s="191"/>
      <c r="GD186" s="191"/>
      <c r="GE186" s="191"/>
      <c r="GF186" s="191"/>
      <c r="GG186" s="191"/>
      <c r="GH186" s="191"/>
      <c r="GI186" s="191"/>
      <c r="GJ186" s="191"/>
      <c r="GK186" s="191"/>
      <c r="GL186" s="191"/>
      <c r="GM186" s="191"/>
      <c r="GN186" s="191"/>
      <c r="GO186" s="191"/>
      <c r="GP186" s="191"/>
      <c r="GQ186" s="191"/>
      <c r="GR186" s="191"/>
      <c r="GS186" s="191"/>
      <c r="GT186" s="191"/>
      <c r="GU186" s="191"/>
      <c r="GV186" s="191"/>
      <c r="GW186" s="191"/>
      <c r="GX186" s="191"/>
      <c r="GY186" s="191"/>
      <c r="GZ186" s="191"/>
      <c r="HA186" s="191"/>
      <c r="HB186" s="191"/>
      <c r="HC186" s="191"/>
      <c r="HD186" s="191"/>
      <c r="HE186" s="191"/>
      <c r="HF186" s="191"/>
      <c r="HG186" s="191"/>
      <c r="HH186" s="191"/>
      <c r="HI186" s="191"/>
      <c r="HJ186" s="191"/>
      <c r="HK186" s="191"/>
      <c r="HL186" s="191"/>
      <c r="HM186" s="191"/>
      <c r="HN186" s="191"/>
      <c r="HO186" s="191"/>
      <c r="HP186" s="191"/>
      <c r="HQ186" s="191"/>
      <c r="HR186" s="191"/>
      <c r="HS186" s="191"/>
      <c r="HT186" s="191"/>
      <c r="HU186" s="191"/>
      <c r="HV186" s="191"/>
      <c r="HW186" s="191"/>
      <c r="HX186" s="191"/>
      <c r="HY186" s="191"/>
      <c r="HZ186" s="191"/>
      <c r="IA186" s="191"/>
      <c r="IB186" s="191"/>
      <c r="IC186" s="191"/>
      <c r="ID186" s="191"/>
      <c r="IE186" s="191"/>
      <c r="IF186" s="191"/>
      <c r="IG186" s="191"/>
      <c r="IH186" s="191"/>
      <c r="II186" s="191"/>
      <c r="IJ186" s="191"/>
      <c r="IK186" s="191"/>
      <c r="IL186" s="191"/>
      <c r="IM186" s="191"/>
      <c r="IN186" s="191"/>
      <c r="IO186" s="191"/>
      <c r="IP186" s="191"/>
      <c r="IQ186" s="191"/>
      <c r="IR186" s="191"/>
      <c r="IS186" s="191"/>
      <c r="IT186" s="191"/>
      <c r="IU186" s="191"/>
      <c r="IV186" s="191"/>
      <c r="IW186" s="191"/>
      <c r="IX186" s="191"/>
      <c r="IY186" s="191"/>
      <c r="IZ186" s="191"/>
      <c r="JA186" s="191"/>
      <c r="JB186" s="191"/>
      <c r="JC186" s="191"/>
      <c r="JD186" s="191"/>
      <c r="JE186" s="191"/>
      <c r="JF186" s="191"/>
      <c r="JG186" s="191"/>
      <c r="JH186" s="191"/>
      <c r="JI186" s="191"/>
      <c r="JJ186" s="191"/>
      <c r="JK186" s="191"/>
      <c r="JL186" s="191"/>
      <c r="JM186" s="191"/>
      <c r="JN186" s="191"/>
      <c r="JO186" s="191"/>
      <c r="JP186" s="191"/>
      <c r="JQ186" s="191"/>
      <c r="JR186" s="191"/>
      <c r="JS186" s="191"/>
      <c r="JT186" s="191"/>
      <c r="JU186" s="191"/>
      <c r="JV186" s="191"/>
      <c r="JW186" s="191"/>
      <c r="JX186" s="191"/>
      <c r="JY186" s="191"/>
      <c r="JZ186" s="191"/>
      <c r="KA186" s="191"/>
      <c r="KB186" s="191"/>
      <c r="KC186" s="191"/>
      <c r="KD186" s="191"/>
      <c r="KE186" s="191"/>
      <c r="KF186" s="191"/>
      <c r="KG186" s="191"/>
      <c r="KH186" s="191"/>
      <c r="KI186" s="191"/>
      <c r="KJ186" s="191"/>
      <c r="KK186" s="191"/>
      <c r="KL186" s="191"/>
      <c r="KM186" s="191"/>
      <c r="KN186" s="191"/>
      <c r="KO186" s="191"/>
      <c r="KP186" s="191"/>
      <c r="KQ186" s="191"/>
      <c r="KR186" s="191"/>
      <c r="KS186" s="191"/>
      <c r="KT186" s="191"/>
      <c r="KU186" s="191"/>
      <c r="KV186" s="191"/>
      <c r="KW186" s="191"/>
      <c r="KX186" s="191"/>
      <c r="KY186" s="191"/>
      <c r="KZ186" s="191"/>
      <c r="LA186" s="191"/>
      <c r="LB186" s="191"/>
      <c r="LC186" s="191"/>
      <c r="LD186" s="191"/>
      <c r="LE186" s="191"/>
      <c r="LF186" s="191"/>
      <c r="LG186" s="191"/>
      <c r="LH186" s="191"/>
      <c r="LI186" s="191"/>
      <c r="LJ186" s="191"/>
      <c r="LK186" s="191"/>
      <c r="LL186" s="191"/>
      <c r="LM186" s="191"/>
      <c r="LN186" s="191"/>
      <c r="LO186" s="191"/>
      <c r="LP186" s="191"/>
      <c r="LQ186" s="191"/>
      <c r="LR186" s="191"/>
      <c r="LS186" s="191"/>
      <c r="LT186" s="191"/>
      <c r="LU186" s="191"/>
      <c r="LV186" s="191"/>
      <c r="LW186" s="191"/>
      <c r="LX186" s="191"/>
      <c r="LY186" s="191"/>
      <c r="LZ186" s="191"/>
      <c r="MA186" s="191"/>
      <c r="MB186" s="191"/>
      <c r="MC186" s="191"/>
      <c r="MD186" s="191"/>
      <c r="ME186" s="191"/>
      <c r="MF186" s="191"/>
      <c r="MG186" s="191"/>
      <c r="MH186" s="191"/>
      <c r="MI186" s="191"/>
      <c r="MJ186" s="191"/>
      <c r="MK186" s="191"/>
      <c r="ML186" s="191"/>
      <c r="MM186" s="191"/>
      <c r="MN186" s="191"/>
      <c r="MO186" s="191"/>
      <c r="MP186" s="191"/>
      <c r="MQ186" s="191"/>
      <c r="MR186" s="191"/>
      <c r="MS186" s="191"/>
      <c r="MT186" s="191"/>
      <c r="MU186" s="191"/>
      <c r="MV186" s="191"/>
      <c r="MW186" s="191"/>
      <c r="MX186" s="191"/>
      <c r="MY186" s="191"/>
      <c r="MZ186" s="191"/>
      <c r="NA186" s="191"/>
      <c r="NB186" s="191"/>
      <c r="NC186" s="191"/>
      <c r="ND186" s="191"/>
      <c r="NE186" s="191"/>
      <c r="NF186" s="191"/>
      <c r="NG186" s="191"/>
      <c r="NH186" s="191"/>
      <c r="NI186" s="191"/>
      <c r="NJ186" s="191"/>
      <c r="NK186" s="191"/>
      <c r="NL186" s="191"/>
      <c r="NM186" s="191"/>
      <c r="NN186" s="191"/>
      <c r="NO186" s="191"/>
      <c r="NP186" s="191"/>
      <c r="NQ186" s="191"/>
      <c r="NR186" s="191"/>
      <c r="NS186" s="191"/>
      <c r="NT186" s="191"/>
      <c r="NU186" s="191"/>
      <c r="NV186" s="191"/>
      <c r="NW186" s="191"/>
      <c r="NX186" s="191"/>
      <c r="NY186" s="191"/>
      <c r="NZ186" s="191"/>
      <c r="OA186" s="191"/>
      <c r="OB186" s="191"/>
      <c r="OC186" s="191"/>
      <c r="OD186" s="191"/>
      <c r="OE186" s="191"/>
      <c r="OF186" s="191"/>
      <c r="OG186" s="191"/>
      <c r="OH186" s="191"/>
      <c r="OI186" s="191"/>
      <c r="OJ186" s="191"/>
      <c r="OK186" s="191"/>
      <c r="OL186" s="191"/>
      <c r="OM186" s="191"/>
      <c r="ON186" s="191"/>
      <c r="OO186" s="191"/>
      <c r="OP186" s="191"/>
      <c r="OQ186" s="191"/>
      <c r="OR186" s="191"/>
      <c r="OS186" s="191"/>
      <c r="OT186" s="191"/>
      <c r="OU186" s="191"/>
      <c r="OV186" s="191"/>
      <c r="OW186" s="191"/>
      <c r="OX186" s="191"/>
      <c r="OY186" s="191"/>
      <c r="OZ186" s="191"/>
      <c r="PA186" s="191"/>
      <c r="PB186" s="191"/>
      <c r="PC186" s="191"/>
      <c r="PD186" s="191"/>
      <c r="PE186" s="191"/>
      <c r="PF186" s="191"/>
      <c r="PG186" s="191"/>
      <c r="PH186" s="191"/>
      <c r="PI186" s="191"/>
      <c r="PJ186" s="191"/>
      <c r="PK186" s="191"/>
      <c r="PL186" s="191"/>
      <c r="PM186" s="191"/>
      <c r="PN186" s="191"/>
      <c r="PO186" s="191"/>
      <c r="PP186" s="191"/>
      <c r="PQ186" s="191"/>
      <c r="PR186" s="191"/>
      <c r="PS186" s="191"/>
      <c r="PT186" s="191"/>
      <c r="PU186" s="191"/>
      <c r="PV186" s="191"/>
      <c r="PW186" s="191"/>
      <c r="PX186" s="191"/>
      <c r="PY186" s="191"/>
      <c r="PZ186" s="191"/>
      <c r="QA186" s="191"/>
      <c r="QB186" s="191"/>
      <c r="QC186" s="191"/>
      <c r="QD186" s="191"/>
      <c r="QE186" s="191"/>
      <c r="QF186" s="191"/>
      <c r="QG186" s="191"/>
      <c r="QH186" s="191"/>
      <c r="QI186" s="191"/>
      <c r="QJ186" s="191"/>
      <c r="QK186" s="191"/>
      <c r="QL186" s="191"/>
      <c r="QM186" s="191"/>
      <c r="QN186" s="191"/>
      <c r="QO186" s="191"/>
      <c r="QP186" s="191"/>
      <c r="QQ186" s="191"/>
      <c r="QR186" s="191"/>
      <c r="QS186" s="191"/>
      <c r="QT186" s="191"/>
      <c r="QU186" s="191"/>
      <c r="QV186" s="191"/>
      <c r="QW186" s="191"/>
      <c r="QX186" s="191"/>
      <c r="QY186" s="191"/>
      <c r="QZ186" s="191"/>
      <c r="RA186" s="191"/>
      <c r="RB186" s="191"/>
      <c r="RC186" s="191"/>
      <c r="RD186" s="191"/>
      <c r="RE186" s="191"/>
      <c r="RF186" s="191"/>
      <c r="RG186" s="191"/>
      <c r="RH186" s="191"/>
      <c r="RI186" s="191"/>
      <c r="RJ186" s="191"/>
      <c r="RK186" s="191"/>
      <c r="RL186" s="191"/>
      <c r="RM186" s="191"/>
      <c r="RN186" s="191"/>
      <c r="RO186" s="191"/>
      <c r="RP186" s="191"/>
      <c r="RQ186" s="191"/>
      <c r="RR186" s="191"/>
      <c r="RS186" s="191"/>
      <c r="RT186" s="191"/>
      <c r="RU186" s="191"/>
      <c r="RV186" s="191"/>
      <c r="RW186" s="191"/>
      <c r="RX186" s="191"/>
      <c r="RY186" s="191"/>
      <c r="RZ186" s="191"/>
      <c r="SA186" s="191"/>
      <c r="SB186" s="191"/>
      <c r="SC186" s="191"/>
      <c r="SD186" s="191"/>
      <c r="SE186" s="191"/>
      <c r="SF186" s="191"/>
      <c r="SG186" s="191"/>
      <c r="SH186" s="191"/>
      <c r="SI186" s="191"/>
      <c r="SJ186" s="191"/>
      <c r="SK186" s="191"/>
      <c r="SL186" s="191"/>
      <c r="SM186" s="191"/>
      <c r="SN186" s="191"/>
      <c r="SO186" s="191"/>
      <c r="SP186" s="191"/>
      <c r="SQ186" s="191"/>
      <c r="SR186" s="191"/>
      <c r="SS186" s="191"/>
      <c r="ST186" s="191"/>
      <c r="SU186" s="191"/>
      <c r="SV186" s="191"/>
      <c r="SW186" s="191"/>
      <c r="SX186" s="191"/>
      <c r="SY186" s="191"/>
      <c r="SZ186" s="191"/>
      <c r="TA186" s="191"/>
      <c r="TB186" s="191"/>
      <c r="TC186" s="191"/>
      <c r="TD186" s="191"/>
      <c r="TE186" s="191"/>
      <c r="TF186" s="191"/>
      <c r="TG186" s="191"/>
      <c r="TH186" s="191"/>
      <c r="TI186" s="191"/>
      <c r="TJ186" s="191"/>
      <c r="TK186" s="191"/>
      <c r="TL186" s="191"/>
      <c r="TM186" s="191"/>
      <c r="TN186" s="191"/>
      <c r="TO186" s="191"/>
      <c r="TP186" s="191"/>
      <c r="TQ186" s="191"/>
      <c r="TR186" s="191"/>
      <c r="TS186" s="191"/>
      <c r="TT186" s="191"/>
      <c r="TU186" s="191"/>
      <c r="TV186" s="191"/>
      <c r="TW186" s="191"/>
      <c r="TX186" s="191"/>
      <c r="TY186" s="191"/>
      <c r="TZ186" s="191"/>
      <c r="UA186" s="191"/>
      <c r="UB186" s="191"/>
      <c r="UC186" s="191"/>
      <c r="UD186" s="191"/>
      <c r="UE186" s="191"/>
      <c r="UF186" s="191"/>
      <c r="UG186" s="191"/>
      <c r="UH186" s="191"/>
      <c r="UI186" s="191"/>
      <c r="UJ186" s="191"/>
      <c r="UK186" s="191"/>
      <c r="UL186" s="191"/>
      <c r="UM186" s="191"/>
      <c r="UN186" s="191"/>
      <c r="UO186" s="191"/>
      <c r="UP186" s="191"/>
      <c r="UQ186" s="191"/>
      <c r="UR186" s="191"/>
      <c r="US186" s="191"/>
      <c r="UT186" s="191"/>
      <c r="UU186" s="191"/>
      <c r="UV186" s="191"/>
      <c r="UW186" s="191"/>
      <c r="UX186" s="191"/>
      <c r="UY186" s="191"/>
      <c r="UZ186" s="191"/>
      <c r="VA186" s="191"/>
      <c r="VB186" s="191"/>
      <c r="VC186" s="191"/>
      <c r="VD186" s="191"/>
      <c r="VE186" s="191"/>
      <c r="VF186" s="191"/>
      <c r="VG186" s="191"/>
      <c r="VH186" s="191"/>
      <c r="VI186" s="191"/>
      <c r="VJ186" s="191"/>
      <c r="VK186" s="191"/>
      <c r="VL186" s="191"/>
      <c r="VM186" s="191"/>
      <c r="VN186" s="191"/>
      <c r="VO186" s="191"/>
      <c r="VP186" s="191"/>
      <c r="VQ186" s="191"/>
      <c r="VR186" s="191"/>
      <c r="VS186" s="191"/>
      <c r="VT186" s="191"/>
      <c r="VU186" s="191"/>
      <c r="VV186" s="191"/>
      <c r="VW186" s="191"/>
      <c r="VX186" s="191"/>
      <c r="VY186" s="191"/>
      <c r="VZ186" s="191"/>
      <c r="WA186" s="191"/>
      <c r="WB186" s="191"/>
      <c r="WC186" s="191"/>
      <c r="WD186" s="191"/>
      <c r="WE186" s="191"/>
      <c r="WF186" s="191"/>
      <c r="WG186" s="191"/>
      <c r="WH186" s="191"/>
      <c r="WI186" s="191"/>
      <c r="WJ186" s="191"/>
      <c r="WK186" s="191"/>
      <c r="WL186" s="191"/>
      <c r="WM186" s="191"/>
      <c r="WN186" s="191"/>
      <c r="WO186" s="191"/>
      <c r="WP186" s="191"/>
      <c r="WQ186" s="191"/>
      <c r="WR186" s="191"/>
      <c r="WS186" s="191"/>
      <c r="WT186" s="191"/>
      <c r="WU186" s="191"/>
      <c r="WV186" s="191"/>
      <c r="WW186" s="191"/>
      <c r="WX186" s="191"/>
      <c r="WY186" s="191"/>
      <c r="WZ186" s="191"/>
      <c r="XA186" s="191"/>
      <c r="XB186" s="191"/>
      <c r="XC186" s="191"/>
      <c r="XD186" s="191"/>
      <c r="XE186" s="191"/>
      <c r="XF186" s="191"/>
      <c r="XG186" s="191"/>
      <c r="XH186" s="191"/>
      <c r="XI186" s="191"/>
      <c r="XJ186" s="191"/>
      <c r="XK186" s="191"/>
      <c r="XL186" s="191"/>
      <c r="XM186" s="191"/>
      <c r="XN186" s="191"/>
      <c r="XO186" s="191"/>
      <c r="XP186" s="191"/>
      <c r="XQ186" s="191"/>
      <c r="XR186" s="191"/>
      <c r="XS186" s="191"/>
      <c r="XT186" s="191"/>
      <c r="XU186" s="191"/>
      <c r="XV186" s="191"/>
      <c r="XW186" s="191"/>
      <c r="XX186" s="191"/>
      <c r="XY186" s="191"/>
      <c r="XZ186" s="191"/>
      <c r="YA186" s="191"/>
      <c r="YB186" s="191"/>
      <c r="YC186" s="191"/>
      <c r="YD186" s="191"/>
      <c r="YE186" s="191"/>
      <c r="YF186" s="191"/>
      <c r="YG186" s="191"/>
      <c r="YH186" s="191"/>
      <c r="YI186" s="191"/>
      <c r="YJ186" s="191"/>
      <c r="YK186" s="191"/>
      <c r="YL186" s="191"/>
      <c r="YM186" s="191"/>
      <c r="YN186" s="191"/>
      <c r="YO186" s="191"/>
      <c r="YP186" s="191"/>
      <c r="YQ186" s="191"/>
      <c r="YR186" s="191"/>
      <c r="YS186" s="191"/>
      <c r="YT186" s="191"/>
      <c r="YU186" s="191"/>
      <c r="YV186" s="191"/>
      <c r="YW186" s="191"/>
      <c r="YX186" s="191"/>
      <c r="YY186" s="191"/>
      <c r="YZ186" s="191"/>
      <c r="ZA186" s="191"/>
      <c r="ZB186" s="191"/>
      <c r="ZC186" s="191"/>
      <c r="ZD186" s="191"/>
      <c r="ZE186" s="191"/>
      <c r="ZF186" s="191"/>
      <c r="ZG186" s="191"/>
      <c r="ZH186" s="191"/>
      <c r="ZI186" s="191"/>
      <c r="ZJ186" s="191"/>
      <c r="ZK186" s="191"/>
      <c r="ZL186" s="191"/>
      <c r="ZM186" s="191"/>
      <c r="ZN186" s="191"/>
      <c r="ZO186" s="191"/>
      <c r="ZP186" s="191"/>
      <c r="ZQ186" s="191"/>
      <c r="ZR186" s="191"/>
      <c r="ZS186" s="191"/>
      <c r="ZT186" s="191"/>
      <c r="ZU186" s="191"/>
      <c r="ZV186" s="191"/>
      <c r="ZW186" s="191"/>
      <c r="ZX186" s="191"/>
      <c r="ZY186" s="191"/>
      <c r="ZZ186" s="191"/>
      <c r="AAA186" s="191"/>
      <c r="AAB186" s="191"/>
      <c r="AAC186" s="191"/>
      <c r="AAD186" s="191"/>
      <c r="AAE186" s="191"/>
      <c r="AAF186" s="191"/>
      <c r="AAG186" s="191"/>
      <c r="AAH186" s="191"/>
      <c r="AAI186" s="191"/>
      <c r="AAJ186" s="191"/>
      <c r="AAK186" s="191"/>
      <c r="AAL186" s="191"/>
      <c r="AAM186" s="191"/>
      <c r="AAN186" s="191"/>
      <c r="AAO186" s="191"/>
      <c r="AAP186" s="191"/>
      <c r="AAQ186" s="191"/>
      <c r="AAR186" s="191"/>
      <c r="AAS186" s="191"/>
      <c r="AAT186" s="191"/>
      <c r="AAU186" s="191"/>
      <c r="AAV186" s="191"/>
      <c r="AAW186" s="191"/>
      <c r="AAX186" s="191"/>
      <c r="AAY186" s="191"/>
      <c r="AAZ186" s="191"/>
      <c r="ABA186" s="191"/>
      <c r="ABB186" s="191"/>
      <c r="ABC186" s="191"/>
      <c r="ABD186" s="191"/>
      <c r="ABE186" s="191"/>
      <c r="ABF186" s="191"/>
      <c r="ABG186" s="191"/>
      <c r="ABH186" s="191"/>
      <c r="ABI186" s="191"/>
      <c r="ABJ186" s="191"/>
      <c r="ABK186" s="191"/>
      <c r="ABL186" s="191"/>
      <c r="ABM186" s="191"/>
      <c r="ABN186" s="191"/>
      <c r="ABO186" s="191"/>
      <c r="ABP186" s="191"/>
      <c r="ABQ186" s="191"/>
      <c r="ABR186" s="191"/>
      <c r="ABS186" s="191"/>
      <c r="ABT186" s="191"/>
      <c r="ABU186" s="191"/>
      <c r="ABV186" s="191"/>
      <c r="ABW186" s="191"/>
      <c r="ABX186" s="191"/>
      <c r="ABY186" s="191"/>
      <c r="ABZ186" s="191"/>
      <c r="ACA186" s="191"/>
      <c r="ACB186" s="191"/>
      <c r="ACC186" s="191"/>
      <c r="ACD186" s="191"/>
      <c r="ACE186" s="191"/>
      <c r="ACF186" s="191"/>
      <c r="ACG186" s="191"/>
      <c r="ACH186" s="191"/>
      <c r="ACI186" s="191"/>
      <c r="ACJ186" s="191"/>
      <c r="ACK186" s="191"/>
      <c r="ACL186" s="191"/>
      <c r="ACM186" s="191"/>
      <c r="ACN186" s="191"/>
      <c r="ACO186" s="191"/>
      <c r="ACP186" s="191"/>
      <c r="ACQ186" s="191"/>
      <c r="ACR186" s="191"/>
      <c r="ACS186" s="191"/>
      <c r="ACT186" s="191"/>
      <c r="ACU186" s="191"/>
      <c r="ACV186" s="191"/>
      <c r="ACW186" s="191"/>
      <c r="ACX186" s="191"/>
      <c r="ACY186" s="191"/>
      <c r="ACZ186" s="191"/>
      <c r="ADA186" s="191"/>
      <c r="ADB186" s="191"/>
      <c r="ADC186" s="191"/>
      <c r="ADD186" s="191"/>
      <c r="ADE186" s="191"/>
      <c r="ADF186" s="191"/>
      <c r="ADG186" s="191"/>
      <c r="ADH186" s="191"/>
      <c r="ADI186" s="191"/>
      <c r="ADJ186" s="191"/>
      <c r="ADK186" s="191"/>
      <c r="ADL186" s="191"/>
      <c r="ADM186" s="191"/>
      <c r="ADN186" s="191"/>
      <c r="ADO186" s="191"/>
      <c r="ADP186" s="191"/>
      <c r="ADQ186" s="191"/>
      <c r="ADR186" s="191"/>
      <c r="ADS186" s="191"/>
      <c r="ADT186" s="191"/>
      <c r="ADU186" s="191"/>
      <c r="ADV186" s="191"/>
      <c r="ADW186" s="191"/>
      <c r="ADX186" s="191"/>
      <c r="ADY186" s="191"/>
      <c r="ADZ186" s="191"/>
      <c r="AEA186" s="191"/>
      <c r="AEB186" s="191"/>
      <c r="AEC186" s="191"/>
      <c r="AED186" s="191"/>
      <c r="AEE186" s="191"/>
      <c r="AEF186" s="191"/>
      <c r="AEG186" s="191"/>
      <c r="AEH186" s="191"/>
      <c r="AEI186" s="191"/>
      <c r="AEJ186" s="191"/>
      <c r="AEK186" s="191"/>
      <c r="AEL186" s="191"/>
      <c r="AEM186" s="191"/>
      <c r="AEN186" s="191"/>
      <c r="AEO186" s="191"/>
      <c r="AEP186" s="191"/>
      <c r="AEQ186" s="191"/>
      <c r="AER186" s="191"/>
      <c r="AES186" s="191"/>
      <c r="AET186" s="191"/>
      <c r="AEU186" s="191"/>
      <c r="AEV186" s="191"/>
      <c r="AEW186" s="191"/>
      <c r="AEX186" s="191"/>
      <c r="AEY186" s="191"/>
      <c r="AEZ186" s="191"/>
      <c r="AFA186" s="191"/>
      <c r="AFB186" s="191"/>
      <c r="AFC186" s="191"/>
      <c r="AFD186" s="191"/>
      <c r="AFE186" s="191"/>
      <c r="AFF186" s="191"/>
      <c r="AFG186" s="191"/>
      <c r="AFH186" s="191"/>
      <c r="AFI186" s="191"/>
      <c r="AFJ186" s="191"/>
      <c r="AFK186" s="191"/>
      <c r="AFL186" s="191"/>
      <c r="AFM186" s="191"/>
      <c r="AFN186" s="191"/>
      <c r="AFO186" s="191"/>
      <c r="AFP186" s="191"/>
      <c r="AFQ186" s="191"/>
      <c r="AFR186" s="191"/>
      <c r="AFS186" s="191"/>
      <c r="AFT186" s="191"/>
      <c r="AFU186" s="191"/>
      <c r="AFV186" s="191"/>
      <c r="AFW186" s="191"/>
      <c r="AFX186" s="191"/>
      <c r="AFY186" s="191"/>
      <c r="AFZ186" s="191"/>
      <c r="AGA186" s="191"/>
      <c r="AGB186" s="191"/>
      <c r="AGC186" s="191"/>
      <c r="AGD186" s="191"/>
      <c r="AGE186" s="191"/>
      <c r="AGF186" s="191"/>
      <c r="AGG186" s="191"/>
      <c r="AGH186" s="191"/>
      <c r="AGI186" s="191"/>
      <c r="AGJ186" s="191"/>
      <c r="AGK186" s="191"/>
      <c r="AGL186" s="191"/>
      <c r="AGM186" s="191"/>
      <c r="AGN186" s="191"/>
      <c r="AGO186" s="191"/>
      <c r="AGP186" s="191"/>
      <c r="AGQ186" s="191"/>
      <c r="AGR186" s="191"/>
      <c r="AGS186" s="191"/>
      <c r="AGT186" s="191"/>
      <c r="AGU186" s="191"/>
      <c r="AGV186" s="191"/>
      <c r="AGW186" s="191"/>
      <c r="AGX186" s="191"/>
      <c r="AGY186" s="191"/>
      <c r="AGZ186" s="191"/>
      <c r="AHA186" s="191"/>
      <c r="AHB186" s="191"/>
      <c r="AHC186" s="191"/>
      <c r="AHD186" s="191"/>
      <c r="AHE186" s="191"/>
      <c r="AHF186" s="191"/>
      <c r="AHG186" s="191"/>
      <c r="AHH186" s="191"/>
      <c r="AHI186" s="191"/>
      <c r="AHJ186" s="191"/>
      <c r="AHK186" s="191"/>
      <c r="AHL186" s="191"/>
      <c r="AHM186" s="191"/>
      <c r="AHN186" s="191"/>
      <c r="AHO186" s="191"/>
      <c r="AHP186" s="191"/>
      <c r="AHQ186" s="191"/>
      <c r="AHR186" s="191"/>
      <c r="AHS186" s="191"/>
      <c r="AHT186" s="191"/>
      <c r="AHU186" s="191"/>
      <c r="AHV186" s="191"/>
      <c r="AHW186" s="191"/>
      <c r="AHX186" s="191"/>
      <c r="AHY186" s="191"/>
      <c r="AHZ186" s="191"/>
      <c r="AIA186" s="191"/>
      <c r="AIB186" s="191"/>
      <c r="AIC186" s="191"/>
      <c r="AID186" s="191"/>
      <c r="AIE186" s="191"/>
      <c r="AIF186" s="191"/>
      <c r="AIG186" s="191"/>
      <c r="AIH186" s="191"/>
      <c r="AII186" s="191"/>
      <c r="AIJ186" s="191"/>
      <c r="AIK186" s="191"/>
      <c r="AIL186" s="191"/>
      <c r="AIM186" s="191"/>
      <c r="AIN186" s="191"/>
      <c r="AIO186" s="191"/>
      <c r="AIP186" s="191"/>
      <c r="AIQ186" s="191"/>
      <c r="AIR186" s="191"/>
      <c r="AIS186" s="191"/>
      <c r="AIT186" s="191"/>
      <c r="AIU186" s="191"/>
      <c r="AIV186" s="191"/>
      <c r="AIW186" s="191"/>
      <c r="AIX186" s="191"/>
      <c r="AIY186" s="191"/>
      <c r="AIZ186" s="191"/>
      <c r="AJA186" s="191"/>
      <c r="AJB186" s="191"/>
      <c r="AJC186" s="191"/>
      <c r="AJD186" s="191"/>
      <c r="AJE186" s="191"/>
      <c r="AJF186" s="191"/>
      <c r="AJG186" s="191"/>
      <c r="AJH186" s="191"/>
      <c r="AJI186" s="191"/>
      <c r="AJJ186" s="191"/>
      <c r="AJK186" s="191"/>
      <c r="AJL186" s="191"/>
      <c r="AJM186" s="191"/>
      <c r="AJN186" s="191"/>
      <c r="AJO186" s="191"/>
      <c r="AJP186" s="191"/>
      <c r="AJQ186" s="191"/>
      <c r="AJR186" s="191"/>
      <c r="AJS186" s="191"/>
      <c r="AJT186" s="191"/>
      <c r="AJU186" s="191"/>
      <c r="AJV186" s="191"/>
      <c r="AJW186" s="191"/>
      <c r="AJX186" s="191"/>
      <c r="AJY186" s="191"/>
      <c r="AJZ186" s="191"/>
      <c r="AKA186" s="191"/>
      <c r="AKB186" s="191"/>
      <c r="AKC186" s="191"/>
      <c r="AKD186" s="191"/>
      <c r="AKE186" s="191"/>
      <c r="AKF186" s="191"/>
      <c r="AKG186" s="191"/>
      <c r="AKH186" s="191"/>
      <c r="AKI186" s="191"/>
      <c r="AKJ186" s="191"/>
      <c r="AKK186" s="191"/>
      <c r="AKL186" s="191"/>
      <c r="AKM186" s="191"/>
      <c r="AKN186" s="191"/>
      <c r="AKO186" s="191"/>
      <c r="AKP186" s="191"/>
      <c r="AKQ186" s="191"/>
      <c r="AKR186" s="191"/>
      <c r="AKS186" s="191"/>
      <c r="AKT186" s="191"/>
      <c r="AKU186" s="191"/>
      <c r="AKV186" s="191"/>
      <c r="AKW186" s="191"/>
      <c r="AKX186" s="191"/>
      <c r="AKY186" s="191"/>
      <c r="AKZ186" s="191"/>
      <c r="ALA186" s="191"/>
      <c r="ALB186" s="191"/>
      <c r="ALC186" s="191"/>
      <c r="ALD186" s="191"/>
      <c r="ALE186" s="191"/>
      <c r="ALF186" s="191"/>
      <c r="ALG186" s="191"/>
      <c r="ALH186" s="191"/>
      <c r="ALI186" s="191"/>
      <c r="ALJ186" s="191"/>
      <c r="ALK186" s="191"/>
      <c r="ALL186" s="191"/>
      <c r="ALM186" s="191"/>
      <c r="ALN186" s="191"/>
      <c r="ALO186" s="191"/>
      <c r="ALP186" s="191"/>
      <c r="ALQ186" s="191"/>
      <c r="ALR186" s="191"/>
      <c r="ALS186" s="191"/>
      <c r="ALT186" s="191"/>
      <c r="ALU186" s="191"/>
      <c r="ALV186" s="191"/>
      <c r="ALW186" s="191"/>
      <c r="ALX186" s="191"/>
      <c r="ALY186" s="191"/>
      <c r="ALZ186" s="191"/>
      <c r="AMA186" s="191"/>
      <c r="AMB186" s="191"/>
      <c r="AMC186" s="191"/>
      <c r="AMD186" s="191"/>
      <c r="AME186" s="191"/>
      <c r="AMF186" s="191"/>
      <c r="AMG186" s="191"/>
      <c r="AMH186" s="191"/>
      <c r="AMI186" s="191"/>
      <c r="AMJ186" s="191"/>
      <c r="AMK186" s="191"/>
    </row>
    <row r="187" spans="1:1025" s="5" customFormat="1" ht="19.5" customHeight="1" x14ac:dyDescent="0.25">
      <c r="A187" s="281" t="s">
        <v>104</v>
      </c>
      <c r="B187" s="301"/>
      <c r="C187" s="282"/>
      <c r="D187" s="289"/>
      <c r="E187" s="290"/>
      <c r="F187" s="291"/>
      <c r="G187" s="292"/>
      <c r="H187" s="449"/>
      <c r="I187" s="481" t="s">
        <v>245</v>
      </c>
      <c r="J187" s="169">
        <v>1</v>
      </c>
      <c r="K187" s="253"/>
      <c r="L187" s="168" t="s">
        <v>107</v>
      </c>
      <c r="M187" s="168" t="s">
        <v>108</v>
      </c>
      <c r="N187" s="191"/>
      <c r="O187" s="191"/>
      <c r="P187" s="191"/>
      <c r="Q187" s="191"/>
      <c r="R187" s="191"/>
      <c r="S187" s="191"/>
      <c r="T187" s="191"/>
      <c r="U187" s="191"/>
      <c r="V187" s="191"/>
      <c r="W187" s="191"/>
      <c r="X187" s="191"/>
      <c r="Y187" s="191"/>
      <c r="Z187" s="191"/>
      <c r="AA187" s="191"/>
      <c r="AB187" s="191"/>
      <c r="AC187" s="191"/>
      <c r="AD187" s="191"/>
      <c r="AE187" s="191"/>
      <c r="AF187" s="191"/>
      <c r="AG187" s="191"/>
      <c r="AH187" s="191"/>
      <c r="AI187" s="191"/>
      <c r="AJ187" s="191"/>
      <c r="AK187" s="191"/>
      <c r="AL187" s="191"/>
      <c r="AM187" s="191"/>
      <c r="AN187" s="191"/>
      <c r="AO187" s="191"/>
      <c r="AP187" s="191"/>
      <c r="AQ187" s="191"/>
      <c r="AR187" s="191"/>
      <c r="AS187" s="191"/>
      <c r="AT187" s="191"/>
      <c r="AU187" s="191"/>
      <c r="AV187" s="191"/>
      <c r="AW187" s="191"/>
      <c r="AX187" s="191"/>
      <c r="AY187" s="191"/>
      <c r="AZ187" s="191"/>
      <c r="BA187" s="191"/>
      <c r="BB187" s="191"/>
      <c r="BC187" s="191"/>
      <c r="BD187" s="191"/>
      <c r="BE187" s="191"/>
      <c r="BF187" s="191"/>
      <c r="BG187" s="191"/>
      <c r="BH187" s="191"/>
      <c r="BI187" s="191"/>
      <c r="BJ187" s="191"/>
      <c r="BK187" s="191"/>
      <c r="BL187" s="191"/>
      <c r="BM187" s="191"/>
      <c r="BN187" s="191"/>
      <c r="BO187" s="191"/>
      <c r="BP187" s="191"/>
      <c r="BQ187" s="191"/>
      <c r="BR187" s="191"/>
      <c r="BS187" s="191"/>
      <c r="BT187" s="191"/>
      <c r="BU187" s="191"/>
      <c r="BV187" s="191"/>
      <c r="BW187" s="191"/>
      <c r="BX187" s="191"/>
      <c r="BY187" s="191"/>
      <c r="BZ187" s="191"/>
      <c r="CA187" s="191"/>
      <c r="CB187" s="191"/>
      <c r="CC187" s="191"/>
      <c r="CD187" s="191"/>
      <c r="CE187" s="191"/>
      <c r="CF187" s="191"/>
      <c r="CG187" s="191"/>
      <c r="CH187" s="191"/>
      <c r="CI187" s="191"/>
      <c r="CJ187" s="191"/>
      <c r="CK187" s="191"/>
      <c r="CL187" s="191"/>
      <c r="CM187" s="191"/>
      <c r="CN187" s="191"/>
      <c r="CO187" s="191"/>
      <c r="CP187" s="191"/>
      <c r="CQ187" s="191"/>
      <c r="CR187" s="191"/>
      <c r="CS187" s="191"/>
      <c r="CT187" s="191"/>
      <c r="CU187" s="191"/>
      <c r="CV187" s="191"/>
      <c r="CW187" s="191"/>
      <c r="CX187" s="191"/>
      <c r="CY187" s="191"/>
      <c r="CZ187" s="191"/>
      <c r="DA187" s="191"/>
      <c r="DB187" s="191"/>
      <c r="DC187" s="191"/>
      <c r="DD187" s="191"/>
      <c r="DE187" s="191"/>
      <c r="DF187" s="191"/>
      <c r="DG187" s="191"/>
      <c r="DH187" s="191"/>
      <c r="DI187" s="191"/>
      <c r="DJ187" s="191"/>
      <c r="DK187" s="191"/>
      <c r="DL187" s="191"/>
      <c r="DM187" s="191"/>
      <c r="DN187" s="191"/>
      <c r="DO187" s="191"/>
      <c r="DP187" s="191"/>
      <c r="DQ187" s="191"/>
      <c r="DR187" s="191"/>
      <c r="DS187" s="191"/>
      <c r="DT187" s="191"/>
      <c r="DU187" s="191"/>
      <c r="DV187" s="191"/>
      <c r="DW187" s="191"/>
      <c r="DX187" s="191"/>
      <c r="DY187" s="191"/>
      <c r="DZ187" s="191"/>
      <c r="EA187" s="191"/>
      <c r="EB187" s="191"/>
      <c r="EC187" s="191"/>
      <c r="ED187" s="191"/>
      <c r="EE187" s="191"/>
      <c r="EF187" s="191"/>
      <c r="EG187" s="191"/>
      <c r="EH187" s="191"/>
      <c r="EI187" s="191"/>
      <c r="EJ187" s="191"/>
      <c r="EK187" s="191"/>
      <c r="EL187" s="191"/>
      <c r="EM187" s="191"/>
      <c r="EN187" s="191"/>
      <c r="EO187" s="191"/>
      <c r="EP187" s="191"/>
      <c r="EQ187" s="191"/>
      <c r="ER187" s="191"/>
      <c r="ES187" s="191"/>
      <c r="ET187" s="191"/>
      <c r="EU187" s="191"/>
      <c r="EV187" s="191"/>
      <c r="EW187" s="191"/>
      <c r="EX187" s="191"/>
      <c r="EY187" s="191"/>
      <c r="EZ187" s="191"/>
      <c r="FA187" s="191"/>
      <c r="FB187" s="191"/>
      <c r="FC187" s="191"/>
      <c r="FD187" s="191"/>
      <c r="FE187" s="191"/>
      <c r="FF187" s="191"/>
      <c r="FG187" s="191"/>
      <c r="FH187" s="191"/>
      <c r="FI187" s="191"/>
      <c r="FJ187" s="191"/>
      <c r="FK187" s="191"/>
      <c r="FL187" s="191"/>
      <c r="FM187" s="191"/>
      <c r="FN187" s="191"/>
      <c r="FO187" s="191"/>
      <c r="FP187" s="191"/>
      <c r="FQ187" s="191"/>
      <c r="FR187" s="191"/>
      <c r="FS187" s="191"/>
      <c r="FT187" s="191"/>
      <c r="FU187" s="191"/>
      <c r="FV187" s="191"/>
      <c r="FW187" s="191"/>
      <c r="FX187" s="191"/>
      <c r="FY187" s="191"/>
      <c r="FZ187" s="191"/>
      <c r="GA187" s="191"/>
      <c r="GB187" s="191"/>
      <c r="GC187" s="191"/>
      <c r="GD187" s="191"/>
      <c r="GE187" s="191"/>
      <c r="GF187" s="191"/>
      <c r="GG187" s="191"/>
      <c r="GH187" s="191"/>
      <c r="GI187" s="191"/>
      <c r="GJ187" s="191"/>
      <c r="GK187" s="191"/>
      <c r="GL187" s="191"/>
      <c r="GM187" s="191"/>
      <c r="GN187" s="191"/>
      <c r="GO187" s="191"/>
      <c r="GP187" s="191"/>
      <c r="GQ187" s="191"/>
      <c r="GR187" s="191"/>
      <c r="GS187" s="191"/>
      <c r="GT187" s="191"/>
      <c r="GU187" s="191"/>
      <c r="GV187" s="191"/>
      <c r="GW187" s="191"/>
      <c r="GX187" s="191"/>
      <c r="GY187" s="191"/>
      <c r="GZ187" s="191"/>
      <c r="HA187" s="191"/>
      <c r="HB187" s="191"/>
      <c r="HC187" s="191"/>
      <c r="HD187" s="191"/>
      <c r="HE187" s="191"/>
      <c r="HF187" s="191"/>
      <c r="HG187" s="191"/>
      <c r="HH187" s="191"/>
      <c r="HI187" s="191"/>
      <c r="HJ187" s="191"/>
      <c r="HK187" s="191"/>
      <c r="HL187" s="191"/>
      <c r="HM187" s="191"/>
      <c r="HN187" s="191"/>
      <c r="HO187" s="191"/>
      <c r="HP187" s="191"/>
      <c r="HQ187" s="191"/>
      <c r="HR187" s="191"/>
      <c r="HS187" s="191"/>
      <c r="HT187" s="191"/>
      <c r="HU187" s="191"/>
      <c r="HV187" s="191"/>
      <c r="HW187" s="191"/>
      <c r="HX187" s="191"/>
      <c r="HY187" s="191"/>
      <c r="HZ187" s="191"/>
      <c r="IA187" s="191"/>
      <c r="IB187" s="191"/>
      <c r="IC187" s="191"/>
      <c r="ID187" s="191"/>
      <c r="IE187" s="191"/>
      <c r="IF187" s="191"/>
      <c r="IG187" s="191"/>
      <c r="IH187" s="191"/>
      <c r="II187" s="191"/>
      <c r="IJ187" s="191"/>
      <c r="IK187" s="191"/>
      <c r="IL187" s="191"/>
      <c r="IM187" s="191"/>
      <c r="IN187" s="191"/>
      <c r="IO187" s="191"/>
      <c r="IP187" s="191"/>
      <c r="IQ187" s="191"/>
      <c r="IR187" s="191"/>
      <c r="IS187" s="191"/>
      <c r="IT187" s="191"/>
      <c r="IU187" s="191"/>
      <c r="IV187" s="191"/>
      <c r="IW187" s="191"/>
      <c r="IX187" s="191"/>
      <c r="IY187" s="191"/>
      <c r="IZ187" s="191"/>
      <c r="JA187" s="191"/>
      <c r="JB187" s="191"/>
      <c r="JC187" s="191"/>
      <c r="JD187" s="191"/>
      <c r="JE187" s="191"/>
      <c r="JF187" s="191"/>
      <c r="JG187" s="191"/>
      <c r="JH187" s="191"/>
      <c r="JI187" s="191"/>
      <c r="JJ187" s="191"/>
      <c r="JK187" s="191"/>
      <c r="JL187" s="191"/>
      <c r="JM187" s="191"/>
      <c r="JN187" s="191"/>
      <c r="JO187" s="191"/>
      <c r="JP187" s="191"/>
      <c r="JQ187" s="191"/>
      <c r="JR187" s="191"/>
      <c r="JS187" s="191"/>
      <c r="JT187" s="191"/>
      <c r="JU187" s="191"/>
      <c r="JV187" s="191"/>
      <c r="JW187" s="191"/>
      <c r="JX187" s="191"/>
      <c r="JY187" s="191"/>
      <c r="JZ187" s="191"/>
      <c r="KA187" s="191"/>
      <c r="KB187" s="191"/>
      <c r="KC187" s="191"/>
      <c r="KD187" s="191"/>
      <c r="KE187" s="191"/>
      <c r="KF187" s="191"/>
      <c r="KG187" s="191"/>
      <c r="KH187" s="191"/>
      <c r="KI187" s="191"/>
      <c r="KJ187" s="191"/>
      <c r="KK187" s="191"/>
      <c r="KL187" s="191"/>
      <c r="KM187" s="191"/>
      <c r="KN187" s="191"/>
      <c r="KO187" s="191"/>
      <c r="KP187" s="191"/>
      <c r="KQ187" s="191"/>
      <c r="KR187" s="191"/>
      <c r="KS187" s="191"/>
      <c r="KT187" s="191"/>
      <c r="KU187" s="191"/>
      <c r="KV187" s="191"/>
      <c r="KW187" s="191"/>
      <c r="KX187" s="191"/>
      <c r="KY187" s="191"/>
      <c r="KZ187" s="191"/>
      <c r="LA187" s="191"/>
      <c r="LB187" s="191"/>
      <c r="LC187" s="191"/>
      <c r="LD187" s="191"/>
      <c r="LE187" s="191"/>
      <c r="LF187" s="191"/>
      <c r="LG187" s="191"/>
      <c r="LH187" s="191"/>
      <c r="LI187" s="191"/>
      <c r="LJ187" s="191"/>
      <c r="LK187" s="191"/>
      <c r="LL187" s="191"/>
      <c r="LM187" s="191"/>
      <c r="LN187" s="191"/>
      <c r="LO187" s="191"/>
      <c r="LP187" s="191"/>
      <c r="LQ187" s="191"/>
      <c r="LR187" s="191"/>
      <c r="LS187" s="191"/>
      <c r="LT187" s="191"/>
      <c r="LU187" s="191"/>
      <c r="LV187" s="191"/>
      <c r="LW187" s="191"/>
      <c r="LX187" s="191"/>
      <c r="LY187" s="191"/>
      <c r="LZ187" s="191"/>
      <c r="MA187" s="191"/>
      <c r="MB187" s="191"/>
      <c r="MC187" s="191"/>
      <c r="MD187" s="191"/>
      <c r="ME187" s="191"/>
      <c r="MF187" s="191"/>
      <c r="MG187" s="191"/>
      <c r="MH187" s="191"/>
      <c r="MI187" s="191"/>
      <c r="MJ187" s="191"/>
      <c r="MK187" s="191"/>
      <c r="ML187" s="191"/>
      <c r="MM187" s="191"/>
      <c r="MN187" s="191"/>
      <c r="MO187" s="191"/>
      <c r="MP187" s="191"/>
      <c r="MQ187" s="191"/>
      <c r="MR187" s="191"/>
      <c r="MS187" s="191"/>
      <c r="MT187" s="191"/>
      <c r="MU187" s="191"/>
      <c r="MV187" s="191"/>
      <c r="MW187" s="191"/>
      <c r="MX187" s="191"/>
      <c r="MY187" s="191"/>
      <c r="MZ187" s="191"/>
      <c r="NA187" s="191"/>
      <c r="NB187" s="191"/>
      <c r="NC187" s="191"/>
      <c r="ND187" s="191"/>
      <c r="NE187" s="191"/>
      <c r="NF187" s="191"/>
      <c r="NG187" s="191"/>
      <c r="NH187" s="191"/>
      <c r="NI187" s="191"/>
      <c r="NJ187" s="191"/>
      <c r="NK187" s="191"/>
      <c r="NL187" s="191"/>
      <c r="NM187" s="191"/>
      <c r="NN187" s="191"/>
      <c r="NO187" s="191"/>
      <c r="NP187" s="191"/>
      <c r="NQ187" s="191"/>
      <c r="NR187" s="191"/>
      <c r="NS187" s="191"/>
      <c r="NT187" s="191"/>
      <c r="NU187" s="191"/>
      <c r="NV187" s="191"/>
      <c r="NW187" s="191"/>
      <c r="NX187" s="191"/>
      <c r="NY187" s="191"/>
      <c r="NZ187" s="191"/>
      <c r="OA187" s="191"/>
      <c r="OB187" s="191"/>
      <c r="OC187" s="191"/>
      <c r="OD187" s="191"/>
      <c r="OE187" s="191"/>
      <c r="OF187" s="191"/>
      <c r="OG187" s="191"/>
      <c r="OH187" s="191"/>
      <c r="OI187" s="191"/>
      <c r="OJ187" s="191"/>
      <c r="OK187" s="191"/>
      <c r="OL187" s="191"/>
      <c r="OM187" s="191"/>
      <c r="ON187" s="191"/>
      <c r="OO187" s="191"/>
      <c r="OP187" s="191"/>
      <c r="OQ187" s="191"/>
      <c r="OR187" s="191"/>
      <c r="OS187" s="191"/>
      <c r="OT187" s="191"/>
      <c r="OU187" s="191"/>
      <c r="OV187" s="191"/>
      <c r="OW187" s="191"/>
      <c r="OX187" s="191"/>
      <c r="OY187" s="191"/>
      <c r="OZ187" s="191"/>
      <c r="PA187" s="191"/>
      <c r="PB187" s="191"/>
      <c r="PC187" s="191"/>
      <c r="PD187" s="191"/>
      <c r="PE187" s="191"/>
      <c r="PF187" s="191"/>
      <c r="PG187" s="191"/>
      <c r="PH187" s="191"/>
      <c r="PI187" s="191"/>
      <c r="PJ187" s="191"/>
      <c r="PK187" s="191"/>
      <c r="PL187" s="191"/>
      <c r="PM187" s="191"/>
      <c r="PN187" s="191"/>
      <c r="PO187" s="191"/>
      <c r="PP187" s="191"/>
      <c r="PQ187" s="191"/>
      <c r="PR187" s="191"/>
      <c r="PS187" s="191"/>
      <c r="PT187" s="191"/>
      <c r="PU187" s="191"/>
      <c r="PV187" s="191"/>
      <c r="PW187" s="191"/>
      <c r="PX187" s="191"/>
      <c r="PY187" s="191"/>
      <c r="PZ187" s="191"/>
      <c r="QA187" s="191"/>
      <c r="QB187" s="191"/>
      <c r="QC187" s="191"/>
      <c r="QD187" s="191"/>
      <c r="QE187" s="191"/>
      <c r="QF187" s="191"/>
      <c r="QG187" s="191"/>
      <c r="QH187" s="191"/>
      <c r="QI187" s="191"/>
      <c r="QJ187" s="191"/>
      <c r="QK187" s="191"/>
      <c r="QL187" s="191"/>
      <c r="QM187" s="191"/>
      <c r="QN187" s="191"/>
      <c r="QO187" s="191"/>
      <c r="QP187" s="191"/>
      <c r="QQ187" s="191"/>
      <c r="QR187" s="191"/>
      <c r="QS187" s="191"/>
      <c r="QT187" s="191"/>
      <c r="QU187" s="191"/>
      <c r="QV187" s="191"/>
      <c r="QW187" s="191"/>
      <c r="QX187" s="191"/>
      <c r="QY187" s="191"/>
      <c r="QZ187" s="191"/>
      <c r="RA187" s="191"/>
      <c r="RB187" s="191"/>
      <c r="RC187" s="191"/>
      <c r="RD187" s="191"/>
      <c r="RE187" s="191"/>
      <c r="RF187" s="191"/>
      <c r="RG187" s="191"/>
      <c r="RH187" s="191"/>
      <c r="RI187" s="191"/>
      <c r="RJ187" s="191"/>
      <c r="RK187" s="191"/>
      <c r="RL187" s="191"/>
      <c r="RM187" s="191"/>
      <c r="RN187" s="191"/>
      <c r="RO187" s="191"/>
      <c r="RP187" s="191"/>
      <c r="RQ187" s="191"/>
      <c r="RR187" s="191"/>
      <c r="RS187" s="191"/>
      <c r="RT187" s="191"/>
      <c r="RU187" s="191"/>
      <c r="RV187" s="191"/>
      <c r="RW187" s="191"/>
      <c r="RX187" s="191"/>
      <c r="RY187" s="191"/>
      <c r="RZ187" s="191"/>
      <c r="SA187" s="191"/>
      <c r="SB187" s="191"/>
      <c r="SC187" s="191"/>
      <c r="SD187" s="191"/>
      <c r="SE187" s="191"/>
      <c r="SF187" s="191"/>
      <c r="SG187" s="191"/>
      <c r="SH187" s="191"/>
      <c r="SI187" s="191"/>
      <c r="SJ187" s="191"/>
      <c r="SK187" s="191"/>
      <c r="SL187" s="191"/>
      <c r="SM187" s="191"/>
      <c r="SN187" s="191"/>
      <c r="SO187" s="191"/>
      <c r="SP187" s="191"/>
      <c r="SQ187" s="191"/>
      <c r="SR187" s="191"/>
      <c r="SS187" s="191"/>
      <c r="ST187" s="191"/>
      <c r="SU187" s="191"/>
      <c r="SV187" s="191"/>
      <c r="SW187" s="191"/>
      <c r="SX187" s="191"/>
      <c r="SY187" s="191"/>
      <c r="SZ187" s="191"/>
      <c r="TA187" s="191"/>
      <c r="TB187" s="191"/>
      <c r="TC187" s="191"/>
      <c r="TD187" s="191"/>
      <c r="TE187" s="191"/>
      <c r="TF187" s="191"/>
      <c r="TG187" s="191"/>
      <c r="TH187" s="191"/>
      <c r="TI187" s="191"/>
      <c r="TJ187" s="191"/>
      <c r="TK187" s="191"/>
      <c r="TL187" s="191"/>
      <c r="TM187" s="191"/>
      <c r="TN187" s="191"/>
      <c r="TO187" s="191"/>
      <c r="TP187" s="191"/>
      <c r="TQ187" s="191"/>
      <c r="TR187" s="191"/>
      <c r="TS187" s="191"/>
      <c r="TT187" s="191"/>
      <c r="TU187" s="191"/>
      <c r="TV187" s="191"/>
      <c r="TW187" s="191"/>
      <c r="TX187" s="191"/>
      <c r="TY187" s="191"/>
      <c r="TZ187" s="191"/>
      <c r="UA187" s="191"/>
      <c r="UB187" s="191"/>
      <c r="UC187" s="191"/>
      <c r="UD187" s="191"/>
      <c r="UE187" s="191"/>
      <c r="UF187" s="191"/>
      <c r="UG187" s="191"/>
      <c r="UH187" s="191"/>
      <c r="UI187" s="191"/>
      <c r="UJ187" s="191"/>
      <c r="UK187" s="191"/>
      <c r="UL187" s="191"/>
      <c r="UM187" s="191"/>
      <c r="UN187" s="191"/>
      <c r="UO187" s="191"/>
      <c r="UP187" s="191"/>
      <c r="UQ187" s="191"/>
      <c r="UR187" s="191"/>
      <c r="US187" s="191"/>
      <c r="UT187" s="191"/>
      <c r="UU187" s="191"/>
      <c r="UV187" s="191"/>
      <c r="UW187" s="191"/>
      <c r="UX187" s="191"/>
      <c r="UY187" s="191"/>
      <c r="UZ187" s="191"/>
      <c r="VA187" s="191"/>
      <c r="VB187" s="191"/>
      <c r="VC187" s="191"/>
      <c r="VD187" s="191"/>
      <c r="VE187" s="191"/>
      <c r="VF187" s="191"/>
      <c r="VG187" s="191"/>
      <c r="VH187" s="191"/>
      <c r="VI187" s="191"/>
      <c r="VJ187" s="191"/>
      <c r="VK187" s="191"/>
      <c r="VL187" s="191"/>
      <c r="VM187" s="191"/>
      <c r="VN187" s="191"/>
      <c r="VO187" s="191"/>
      <c r="VP187" s="191"/>
      <c r="VQ187" s="191"/>
      <c r="VR187" s="191"/>
      <c r="VS187" s="191"/>
      <c r="VT187" s="191"/>
      <c r="VU187" s="191"/>
      <c r="VV187" s="191"/>
      <c r="VW187" s="191"/>
      <c r="VX187" s="191"/>
      <c r="VY187" s="191"/>
      <c r="VZ187" s="191"/>
      <c r="WA187" s="191"/>
      <c r="WB187" s="191"/>
      <c r="WC187" s="191"/>
      <c r="WD187" s="191"/>
      <c r="WE187" s="191"/>
      <c r="WF187" s="191"/>
      <c r="WG187" s="191"/>
      <c r="WH187" s="191"/>
      <c r="WI187" s="191"/>
      <c r="WJ187" s="191"/>
      <c r="WK187" s="191"/>
      <c r="WL187" s="191"/>
      <c r="WM187" s="191"/>
      <c r="WN187" s="191"/>
      <c r="WO187" s="191"/>
      <c r="WP187" s="191"/>
      <c r="WQ187" s="191"/>
      <c r="WR187" s="191"/>
      <c r="WS187" s="191"/>
      <c r="WT187" s="191"/>
      <c r="WU187" s="191"/>
      <c r="WV187" s="191"/>
      <c r="WW187" s="191"/>
      <c r="WX187" s="191"/>
      <c r="WY187" s="191"/>
      <c r="WZ187" s="191"/>
      <c r="XA187" s="191"/>
      <c r="XB187" s="191"/>
      <c r="XC187" s="191"/>
      <c r="XD187" s="191"/>
      <c r="XE187" s="191"/>
      <c r="XF187" s="191"/>
      <c r="XG187" s="191"/>
      <c r="XH187" s="191"/>
      <c r="XI187" s="191"/>
      <c r="XJ187" s="191"/>
      <c r="XK187" s="191"/>
      <c r="XL187" s="191"/>
      <c r="XM187" s="191"/>
      <c r="XN187" s="191"/>
      <c r="XO187" s="191"/>
      <c r="XP187" s="191"/>
      <c r="XQ187" s="191"/>
      <c r="XR187" s="191"/>
      <c r="XS187" s="191"/>
      <c r="XT187" s="191"/>
      <c r="XU187" s="191"/>
      <c r="XV187" s="191"/>
      <c r="XW187" s="191"/>
      <c r="XX187" s="191"/>
      <c r="XY187" s="191"/>
      <c r="XZ187" s="191"/>
      <c r="YA187" s="191"/>
      <c r="YB187" s="191"/>
      <c r="YC187" s="191"/>
      <c r="YD187" s="191"/>
      <c r="YE187" s="191"/>
      <c r="YF187" s="191"/>
      <c r="YG187" s="191"/>
      <c r="YH187" s="191"/>
      <c r="YI187" s="191"/>
      <c r="YJ187" s="191"/>
      <c r="YK187" s="191"/>
      <c r="YL187" s="191"/>
      <c r="YM187" s="191"/>
      <c r="YN187" s="191"/>
      <c r="YO187" s="191"/>
      <c r="YP187" s="191"/>
      <c r="YQ187" s="191"/>
      <c r="YR187" s="191"/>
      <c r="YS187" s="191"/>
      <c r="YT187" s="191"/>
      <c r="YU187" s="191"/>
      <c r="YV187" s="191"/>
      <c r="YW187" s="191"/>
      <c r="YX187" s="191"/>
      <c r="YY187" s="191"/>
      <c r="YZ187" s="191"/>
      <c r="ZA187" s="191"/>
      <c r="ZB187" s="191"/>
      <c r="ZC187" s="191"/>
      <c r="ZD187" s="191"/>
      <c r="ZE187" s="191"/>
      <c r="ZF187" s="191"/>
      <c r="ZG187" s="191"/>
      <c r="ZH187" s="191"/>
      <c r="ZI187" s="191"/>
      <c r="ZJ187" s="191"/>
      <c r="ZK187" s="191"/>
      <c r="ZL187" s="191"/>
      <c r="ZM187" s="191"/>
      <c r="ZN187" s="191"/>
      <c r="ZO187" s="191"/>
      <c r="ZP187" s="191"/>
      <c r="ZQ187" s="191"/>
      <c r="ZR187" s="191"/>
      <c r="ZS187" s="191"/>
      <c r="ZT187" s="191"/>
      <c r="ZU187" s="191"/>
      <c r="ZV187" s="191"/>
      <c r="ZW187" s="191"/>
      <c r="ZX187" s="191"/>
      <c r="ZY187" s="191"/>
      <c r="ZZ187" s="191"/>
      <c r="AAA187" s="191"/>
      <c r="AAB187" s="191"/>
      <c r="AAC187" s="191"/>
      <c r="AAD187" s="191"/>
      <c r="AAE187" s="191"/>
      <c r="AAF187" s="191"/>
      <c r="AAG187" s="191"/>
      <c r="AAH187" s="191"/>
      <c r="AAI187" s="191"/>
      <c r="AAJ187" s="191"/>
      <c r="AAK187" s="191"/>
      <c r="AAL187" s="191"/>
      <c r="AAM187" s="191"/>
      <c r="AAN187" s="191"/>
      <c r="AAO187" s="191"/>
      <c r="AAP187" s="191"/>
      <c r="AAQ187" s="191"/>
      <c r="AAR187" s="191"/>
      <c r="AAS187" s="191"/>
      <c r="AAT187" s="191"/>
      <c r="AAU187" s="191"/>
      <c r="AAV187" s="191"/>
      <c r="AAW187" s="191"/>
      <c r="AAX187" s="191"/>
      <c r="AAY187" s="191"/>
      <c r="AAZ187" s="191"/>
      <c r="ABA187" s="191"/>
      <c r="ABB187" s="191"/>
      <c r="ABC187" s="191"/>
      <c r="ABD187" s="191"/>
      <c r="ABE187" s="191"/>
      <c r="ABF187" s="191"/>
      <c r="ABG187" s="191"/>
      <c r="ABH187" s="191"/>
      <c r="ABI187" s="191"/>
      <c r="ABJ187" s="191"/>
      <c r="ABK187" s="191"/>
      <c r="ABL187" s="191"/>
      <c r="ABM187" s="191"/>
      <c r="ABN187" s="191"/>
      <c r="ABO187" s="191"/>
      <c r="ABP187" s="191"/>
      <c r="ABQ187" s="191"/>
      <c r="ABR187" s="191"/>
      <c r="ABS187" s="191"/>
      <c r="ABT187" s="191"/>
      <c r="ABU187" s="191"/>
      <c r="ABV187" s="191"/>
      <c r="ABW187" s="191"/>
      <c r="ABX187" s="191"/>
      <c r="ABY187" s="191"/>
      <c r="ABZ187" s="191"/>
      <c r="ACA187" s="191"/>
      <c r="ACB187" s="191"/>
      <c r="ACC187" s="191"/>
      <c r="ACD187" s="191"/>
      <c r="ACE187" s="191"/>
      <c r="ACF187" s="191"/>
      <c r="ACG187" s="191"/>
      <c r="ACH187" s="191"/>
      <c r="ACI187" s="191"/>
      <c r="ACJ187" s="191"/>
      <c r="ACK187" s="191"/>
      <c r="ACL187" s="191"/>
      <c r="ACM187" s="191"/>
      <c r="ACN187" s="191"/>
      <c r="ACO187" s="191"/>
      <c r="ACP187" s="191"/>
      <c r="ACQ187" s="191"/>
      <c r="ACR187" s="191"/>
      <c r="ACS187" s="191"/>
      <c r="ACT187" s="191"/>
      <c r="ACU187" s="191"/>
      <c r="ACV187" s="191"/>
      <c r="ACW187" s="191"/>
      <c r="ACX187" s="191"/>
      <c r="ACY187" s="191"/>
      <c r="ACZ187" s="191"/>
      <c r="ADA187" s="191"/>
      <c r="ADB187" s="191"/>
      <c r="ADC187" s="191"/>
      <c r="ADD187" s="191"/>
      <c r="ADE187" s="191"/>
      <c r="ADF187" s="191"/>
      <c r="ADG187" s="191"/>
      <c r="ADH187" s="191"/>
      <c r="ADI187" s="191"/>
      <c r="ADJ187" s="191"/>
      <c r="ADK187" s="191"/>
      <c r="ADL187" s="191"/>
      <c r="ADM187" s="191"/>
      <c r="ADN187" s="191"/>
      <c r="ADO187" s="191"/>
      <c r="ADP187" s="191"/>
      <c r="ADQ187" s="191"/>
      <c r="ADR187" s="191"/>
      <c r="ADS187" s="191"/>
      <c r="ADT187" s="191"/>
      <c r="ADU187" s="191"/>
      <c r="ADV187" s="191"/>
      <c r="ADW187" s="191"/>
      <c r="ADX187" s="191"/>
      <c r="ADY187" s="191"/>
      <c r="ADZ187" s="191"/>
      <c r="AEA187" s="191"/>
      <c r="AEB187" s="191"/>
      <c r="AEC187" s="191"/>
      <c r="AED187" s="191"/>
      <c r="AEE187" s="191"/>
      <c r="AEF187" s="191"/>
      <c r="AEG187" s="191"/>
      <c r="AEH187" s="191"/>
      <c r="AEI187" s="191"/>
      <c r="AEJ187" s="191"/>
      <c r="AEK187" s="191"/>
      <c r="AEL187" s="191"/>
      <c r="AEM187" s="191"/>
      <c r="AEN187" s="191"/>
      <c r="AEO187" s="191"/>
      <c r="AEP187" s="191"/>
      <c r="AEQ187" s="191"/>
      <c r="AER187" s="191"/>
      <c r="AES187" s="191"/>
      <c r="AET187" s="191"/>
      <c r="AEU187" s="191"/>
      <c r="AEV187" s="191"/>
      <c r="AEW187" s="191"/>
      <c r="AEX187" s="191"/>
      <c r="AEY187" s="191"/>
      <c r="AEZ187" s="191"/>
      <c r="AFA187" s="191"/>
      <c r="AFB187" s="191"/>
      <c r="AFC187" s="191"/>
      <c r="AFD187" s="191"/>
      <c r="AFE187" s="191"/>
      <c r="AFF187" s="191"/>
      <c r="AFG187" s="191"/>
      <c r="AFH187" s="191"/>
      <c r="AFI187" s="191"/>
      <c r="AFJ187" s="191"/>
      <c r="AFK187" s="191"/>
      <c r="AFL187" s="191"/>
      <c r="AFM187" s="191"/>
      <c r="AFN187" s="191"/>
      <c r="AFO187" s="191"/>
      <c r="AFP187" s="191"/>
      <c r="AFQ187" s="191"/>
      <c r="AFR187" s="191"/>
      <c r="AFS187" s="191"/>
      <c r="AFT187" s="191"/>
      <c r="AFU187" s="191"/>
      <c r="AFV187" s="191"/>
      <c r="AFW187" s="191"/>
      <c r="AFX187" s="191"/>
      <c r="AFY187" s="191"/>
      <c r="AFZ187" s="191"/>
      <c r="AGA187" s="191"/>
      <c r="AGB187" s="191"/>
      <c r="AGC187" s="191"/>
      <c r="AGD187" s="191"/>
      <c r="AGE187" s="191"/>
      <c r="AGF187" s="191"/>
      <c r="AGG187" s="191"/>
      <c r="AGH187" s="191"/>
      <c r="AGI187" s="191"/>
      <c r="AGJ187" s="191"/>
      <c r="AGK187" s="191"/>
      <c r="AGL187" s="191"/>
      <c r="AGM187" s="191"/>
      <c r="AGN187" s="191"/>
      <c r="AGO187" s="191"/>
      <c r="AGP187" s="191"/>
      <c r="AGQ187" s="191"/>
      <c r="AGR187" s="191"/>
      <c r="AGS187" s="191"/>
      <c r="AGT187" s="191"/>
      <c r="AGU187" s="191"/>
      <c r="AGV187" s="191"/>
      <c r="AGW187" s="191"/>
      <c r="AGX187" s="191"/>
      <c r="AGY187" s="191"/>
      <c r="AGZ187" s="191"/>
      <c r="AHA187" s="191"/>
      <c r="AHB187" s="191"/>
      <c r="AHC187" s="191"/>
      <c r="AHD187" s="191"/>
      <c r="AHE187" s="191"/>
      <c r="AHF187" s="191"/>
      <c r="AHG187" s="191"/>
      <c r="AHH187" s="191"/>
      <c r="AHI187" s="191"/>
      <c r="AHJ187" s="191"/>
      <c r="AHK187" s="191"/>
      <c r="AHL187" s="191"/>
      <c r="AHM187" s="191"/>
      <c r="AHN187" s="191"/>
      <c r="AHO187" s="191"/>
      <c r="AHP187" s="191"/>
      <c r="AHQ187" s="191"/>
      <c r="AHR187" s="191"/>
      <c r="AHS187" s="191"/>
      <c r="AHT187" s="191"/>
      <c r="AHU187" s="191"/>
      <c r="AHV187" s="191"/>
      <c r="AHW187" s="191"/>
      <c r="AHX187" s="191"/>
      <c r="AHY187" s="191"/>
      <c r="AHZ187" s="191"/>
      <c r="AIA187" s="191"/>
      <c r="AIB187" s="191"/>
      <c r="AIC187" s="191"/>
      <c r="AID187" s="191"/>
      <c r="AIE187" s="191"/>
      <c r="AIF187" s="191"/>
      <c r="AIG187" s="191"/>
      <c r="AIH187" s="191"/>
      <c r="AII187" s="191"/>
      <c r="AIJ187" s="191"/>
      <c r="AIK187" s="191"/>
      <c r="AIL187" s="191"/>
      <c r="AIM187" s="191"/>
      <c r="AIN187" s="191"/>
      <c r="AIO187" s="191"/>
      <c r="AIP187" s="191"/>
      <c r="AIQ187" s="191"/>
      <c r="AIR187" s="191"/>
      <c r="AIS187" s="191"/>
      <c r="AIT187" s="191"/>
      <c r="AIU187" s="191"/>
      <c r="AIV187" s="191"/>
      <c r="AIW187" s="191"/>
      <c r="AIX187" s="191"/>
      <c r="AIY187" s="191"/>
      <c r="AIZ187" s="191"/>
      <c r="AJA187" s="191"/>
      <c r="AJB187" s="191"/>
      <c r="AJC187" s="191"/>
      <c r="AJD187" s="191"/>
      <c r="AJE187" s="191"/>
      <c r="AJF187" s="191"/>
      <c r="AJG187" s="191"/>
      <c r="AJH187" s="191"/>
      <c r="AJI187" s="191"/>
      <c r="AJJ187" s="191"/>
      <c r="AJK187" s="191"/>
      <c r="AJL187" s="191"/>
      <c r="AJM187" s="191"/>
      <c r="AJN187" s="191"/>
      <c r="AJO187" s="191"/>
      <c r="AJP187" s="191"/>
      <c r="AJQ187" s="191"/>
      <c r="AJR187" s="191"/>
      <c r="AJS187" s="191"/>
      <c r="AJT187" s="191"/>
      <c r="AJU187" s="191"/>
      <c r="AJV187" s="191"/>
      <c r="AJW187" s="191"/>
      <c r="AJX187" s="191"/>
      <c r="AJY187" s="191"/>
      <c r="AJZ187" s="191"/>
      <c r="AKA187" s="191"/>
      <c r="AKB187" s="191"/>
      <c r="AKC187" s="191"/>
      <c r="AKD187" s="191"/>
      <c r="AKE187" s="191"/>
      <c r="AKF187" s="191"/>
      <c r="AKG187" s="191"/>
      <c r="AKH187" s="191"/>
      <c r="AKI187" s="191"/>
      <c r="AKJ187" s="191"/>
      <c r="AKK187" s="191"/>
      <c r="AKL187" s="191"/>
      <c r="AKM187" s="191"/>
      <c r="AKN187" s="191"/>
      <c r="AKO187" s="191"/>
      <c r="AKP187" s="191"/>
      <c r="AKQ187" s="191"/>
      <c r="AKR187" s="191"/>
      <c r="AKS187" s="191"/>
      <c r="AKT187" s="191"/>
      <c r="AKU187" s="191"/>
      <c r="AKV187" s="191"/>
      <c r="AKW187" s="191"/>
      <c r="AKX187" s="191"/>
      <c r="AKY187" s="191"/>
      <c r="AKZ187" s="191"/>
      <c r="ALA187" s="191"/>
      <c r="ALB187" s="191"/>
      <c r="ALC187" s="191"/>
      <c r="ALD187" s="191"/>
      <c r="ALE187" s="191"/>
      <c r="ALF187" s="191"/>
      <c r="ALG187" s="191"/>
      <c r="ALH187" s="191"/>
      <c r="ALI187" s="191"/>
      <c r="ALJ187" s="191"/>
      <c r="ALK187" s="191"/>
      <c r="ALL187" s="191"/>
      <c r="ALM187" s="191"/>
      <c r="ALN187" s="191"/>
      <c r="ALO187" s="191"/>
      <c r="ALP187" s="191"/>
      <c r="ALQ187" s="191"/>
      <c r="ALR187" s="191"/>
      <c r="ALS187" s="191"/>
      <c r="ALT187" s="191"/>
      <c r="ALU187" s="191"/>
      <c r="ALV187" s="191"/>
      <c r="ALW187" s="191"/>
      <c r="ALX187" s="191"/>
      <c r="ALY187" s="191"/>
      <c r="ALZ187" s="191"/>
      <c r="AMA187" s="191"/>
      <c r="AMB187" s="191"/>
      <c r="AMC187" s="191"/>
      <c r="AMD187" s="191"/>
      <c r="AME187" s="191"/>
      <c r="AMF187" s="191"/>
      <c r="AMG187" s="191"/>
      <c r="AMH187" s="191"/>
      <c r="AMI187" s="191"/>
      <c r="AMJ187" s="191"/>
      <c r="AMK187" s="191"/>
    </row>
    <row r="188" spans="1:1025" s="5" customFormat="1" ht="19.5" customHeight="1" x14ac:dyDescent="0.25">
      <c r="A188" s="281" t="s">
        <v>104</v>
      </c>
      <c r="B188" s="301"/>
      <c r="C188" s="282"/>
      <c r="D188" s="289"/>
      <c r="E188" s="290"/>
      <c r="F188" s="291"/>
      <c r="G188" s="292"/>
      <c r="H188" s="449"/>
      <c r="I188" s="477"/>
      <c r="J188" s="169">
        <v>2</v>
      </c>
      <c r="K188" s="253"/>
      <c r="L188" s="168" t="s">
        <v>107</v>
      </c>
      <c r="M188" s="168" t="s">
        <v>110</v>
      </c>
      <c r="N188" s="191"/>
      <c r="O188" s="191"/>
      <c r="P188" s="191"/>
      <c r="Q188" s="191"/>
      <c r="R188" s="191"/>
      <c r="S188" s="191"/>
      <c r="T188" s="191"/>
      <c r="U188" s="191"/>
      <c r="V188" s="191"/>
      <c r="W188" s="191"/>
      <c r="X188" s="191"/>
      <c r="Y188" s="191"/>
      <c r="Z188" s="191"/>
      <c r="AA188" s="191"/>
      <c r="AB188" s="191"/>
      <c r="AC188" s="191"/>
      <c r="AD188" s="191"/>
      <c r="AE188" s="191"/>
      <c r="AF188" s="191"/>
      <c r="AG188" s="191"/>
      <c r="AH188" s="191"/>
      <c r="AI188" s="191"/>
      <c r="AJ188" s="191"/>
      <c r="AK188" s="191"/>
      <c r="AL188" s="191"/>
      <c r="AM188" s="191"/>
      <c r="AN188" s="191"/>
      <c r="AO188" s="191"/>
      <c r="AP188" s="191"/>
      <c r="AQ188" s="191"/>
      <c r="AR188" s="191"/>
      <c r="AS188" s="191"/>
      <c r="AT188" s="191"/>
      <c r="AU188" s="191"/>
      <c r="AV188" s="191"/>
      <c r="AW188" s="191"/>
      <c r="AX188" s="191"/>
      <c r="AY188" s="191"/>
      <c r="AZ188" s="191"/>
      <c r="BA188" s="191"/>
      <c r="BB188" s="191"/>
      <c r="BC188" s="191"/>
      <c r="BD188" s="191"/>
      <c r="BE188" s="191"/>
      <c r="BF188" s="191"/>
      <c r="BG188" s="191"/>
      <c r="BH188" s="191"/>
      <c r="BI188" s="191"/>
      <c r="BJ188" s="191"/>
      <c r="BK188" s="191"/>
      <c r="BL188" s="191"/>
      <c r="BM188" s="191"/>
      <c r="BN188" s="191"/>
      <c r="BO188" s="191"/>
      <c r="BP188" s="191"/>
      <c r="BQ188" s="191"/>
      <c r="BR188" s="191"/>
      <c r="BS188" s="191"/>
      <c r="BT188" s="191"/>
      <c r="BU188" s="191"/>
      <c r="BV188" s="191"/>
      <c r="BW188" s="191"/>
      <c r="BX188" s="191"/>
      <c r="BY188" s="191"/>
      <c r="BZ188" s="191"/>
      <c r="CA188" s="191"/>
      <c r="CB188" s="191"/>
      <c r="CC188" s="191"/>
      <c r="CD188" s="191"/>
      <c r="CE188" s="191"/>
      <c r="CF188" s="191"/>
      <c r="CG188" s="191"/>
      <c r="CH188" s="191"/>
      <c r="CI188" s="191"/>
      <c r="CJ188" s="191"/>
      <c r="CK188" s="191"/>
      <c r="CL188" s="191"/>
      <c r="CM188" s="191"/>
      <c r="CN188" s="191"/>
      <c r="CO188" s="191"/>
      <c r="CP188" s="191"/>
      <c r="CQ188" s="191"/>
      <c r="CR188" s="191"/>
      <c r="CS188" s="191"/>
      <c r="CT188" s="191"/>
      <c r="CU188" s="191"/>
      <c r="CV188" s="191"/>
      <c r="CW188" s="191"/>
      <c r="CX188" s="191"/>
      <c r="CY188" s="191"/>
      <c r="CZ188" s="191"/>
      <c r="DA188" s="191"/>
      <c r="DB188" s="191"/>
      <c r="DC188" s="191"/>
      <c r="DD188" s="191"/>
      <c r="DE188" s="191"/>
      <c r="DF188" s="191"/>
      <c r="DG188" s="191"/>
      <c r="DH188" s="191"/>
      <c r="DI188" s="191"/>
      <c r="DJ188" s="191"/>
      <c r="DK188" s="191"/>
      <c r="DL188" s="191"/>
      <c r="DM188" s="191"/>
      <c r="DN188" s="191"/>
      <c r="DO188" s="191"/>
      <c r="DP188" s="191"/>
      <c r="DQ188" s="191"/>
      <c r="DR188" s="191"/>
      <c r="DS188" s="191"/>
      <c r="DT188" s="191"/>
      <c r="DU188" s="191"/>
      <c r="DV188" s="191"/>
      <c r="DW188" s="191"/>
      <c r="DX188" s="191"/>
      <c r="DY188" s="191"/>
      <c r="DZ188" s="191"/>
      <c r="EA188" s="191"/>
      <c r="EB188" s="191"/>
      <c r="EC188" s="191"/>
      <c r="ED188" s="191"/>
      <c r="EE188" s="191"/>
      <c r="EF188" s="191"/>
      <c r="EG188" s="191"/>
      <c r="EH188" s="191"/>
      <c r="EI188" s="191"/>
      <c r="EJ188" s="191"/>
      <c r="EK188" s="191"/>
      <c r="EL188" s="191"/>
      <c r="EM188" s="191"/>
      <c r="EN188" s="191"/>
      <c r="EO188" s="191"/>
      <c r="EP188" s="191"/>
      <c r="EQ188" s="191"/>
      <c r="ER188" s="191"/>
      <c r="ES188" s="191"/>
      <c r="ET188" s="191"/>
      <c r="EU188" s="191"/>
      <c r="EV188" s="191"/>
      <c r="EW188" s="191"/>
      <c r="EX188" s="191"/>
      <c r="EY188" s="191"/>
      <c r="EZ188" s="191"/>
      <c r="FA188" s="191"/>
      <c r="FB188" s="191"/>
      <c r="FC188" s="191"/>
      <c r="FD188" s="191"/>
      <c r="FE188" s="191"/>
      <c r="FF188" s="191"/>
      <c r="FG188" s="191"/>
      <c r="FH188" s="191"/>
      <c r="FI188" s="191"/>
      <c r="FJ188" s="191"/>
      <c r="FK188" s="191"/>
      <c r="FL188" s="191"/>
      <c r="FM188" s="191"/>
      <c r="FN188" s="191"/>
      <c r="FO188" s="191"/>
      <c r="FP188" s="191"/>
      <c r="FQ188" s="191"/>
      <c r="FR188" s="191"/>
      <c r="FS188" s="191"/>
      <c r="FT188" s="191"/>
      <c r="FU188" s="191"/>
      <c r="FV188" s="191"/>
      <c r="FW188" s="191"/>
      <c r="FX188" s="191"/>
      <c r="FY188" s="191"/>
      <c r="FZ188" s="191"/>
      <c r="GA188" s="191"/>
      <c r="GB188" s="191"/>
      <c r="GC188" s="191"/>
      <c r="GD188" s="191"/>
      <c r="GE188" s="191"/>
      <c r="GF188" s="191"/>
      <c r="GG188" s="191"/>
      <c r="GH188" s="191"/>
      <c r="GI188" s="191"/>
      <c r="GJ188" s="191"/>
      <c r="GK188" s="191"/>
      <c r="GL188" s="191"/>
      <c r="GM188" s="191"/>
      <c r="GN188" s="191"/>
      <c r="GO188" s="191"/>
      <c r="GP188" s="191"/>
      <c r="GQ188" s="191"/>
      <c r="GR188" s="191"/>
      <c r="GS188" s="191"/>
      <c r="GT188" s="191"/>
      <c r="GU188" s="191"/>
      <c r="GV188" s="191"/>
      <c r="GW188" s="191"/>
      <c r="GX188" s="191"/>
      <c r="GY188" s="191"/>
      <c r="GZ188" s="191"/>
      <c r="HA188" s="191"/>
      <c r="HB188" s="191"/>
      <c r="HC188" s="191"/>
      <c r="HD188" s="191"/>
      <c r="HE188" s="191"/>
      <c r="HF188" s="191"/>
      <c r="HG188" s="191"/>
      <c r="HH188" s="191"/>
      <c r="HI188" s="191"/>
      <c r="HJ188" s="191"/>
      <c r="HK188" s="191"/>
      <c r="HL188" s="191"/>
      <c r="HM188" s="191"/>
      <c r="HN188" s="191"/>
      <c r="HO188" s="191"/>
      <c r="HP188" s="191"/>
      <c r="HQ188" s="191"/>
      <c r="HR188" s="191"/>
      <c r="HS188" s="191"/>
      <c r="HT188" s="191"/>
      <c r="HU188" s="191"/>
      <c r="HV188" s="191"/>
      <c r="HW188" s="191"/>
      <c r="HX188" s="191"/>
      <c r="HY188" s="191"/>
      <c r="HZ188" s="191"/>
      <c r="IA188" s="191"/>
      <c r="IB188" s="191"/>
      <c r="IC188" s="191"/>
      <c r="ID188" s="191"/>
      <c r="IE188" s="191"/>
      <c r="IF188" s="191"/>
      <c r="IG188" s="191"/>
      <c r="IH188" s="191"/>
      <c r="II188" s="191"/>
      <c r="IJ188" s="191"/>
      <c r="IK188" s="191"/>
      <c r="IL188" s="191"/>
      <c r="IM188" s="191"/>
      <c r="IN188" s="191"/>
      <c r="IO188" s="191"/>
      <c r="IP188" s="191"/>
      <c r="IQ188" s="191"/>
      <c r="IR188" s="191"/>
      <c r="IS188" s="191"/>
      <c r="IT188" s="191"/>
      <c r="IU188" s="191"/>
      <c r="IV188" s="191"/>
      <c r="IW188" s="191"/>
      <c r="IX188" s="191"/>
      <c r="IY188" s="191"/>
      <c r="IZ188" s="191"/>
      <c r="JA188" s="191"/>
      <c r="JB188" s="191"/>
      <c r="JC188" s="191"/>
      <c r="JD188" s="191"/>
      <c r="JE188" s="191"/>
      <c r="JF188" s="191"/>
      <c r="JG188" s="191"/>
      <c r="JH188" s="191"/>
      <c r="JI188" s="191"/>
      <c r="JJ188" s="191"/>
      <c r="JK188" s="191"/>
      <c r="JL188" s="191"/>
      <c r="JM188" s="191"/>
      <c r="JN188" s="191"/>
      <c r="JO188" s="191"/>
      <c r="JP188" s="191"/>
      <c r="JQ188" s="191"/>
      <c r="JR188" s="191"/>
      <c r="JS188" s="191"/>
      <c r="JT188" s="191"/>
      <c r="JU188" s="191"/>
      <c r="JV188" s="191"/>
      <c r="JW188" s="191"/>
      <c r="JX188" s="191"/>
      <c r="JY188" s="191"/>
      <c r="JZ188" s="191"/>
      <c r="KA188" s="191"/>
      <c r="KB188" s="191"/>
      <c r="KC188" s="191"/>
      <c r="KD188" s="191"/>
      <c r="KE188" s="191"/>
      <c r="KF188" s="191"/>
      <c r="KG188" s="191"/>
      <c r="KH188" s="191"/>
      <c r="KI188" s="191"/>
      <c r="KJ188" s="191"/>
      <c r="KK188" s="191"/>
      <c r="KL188" s="191"/>
      <c r="KM188" s="191"/>
      <c r="KN188" s="191"/>
      <c r="KO188" s="191"/>
      <c r="KP188" s="191"/>
      <c r="KQ188" s="191"/>
      <c r="KR188" s="191"/>
      <c r="KS188" s="191"/>
      <c r="KT188" s="191"/>
      <c r="KU188" s="191"/>
      <c r="KV188" s="191"/>
      <c r="KW188" s="191"/>
      <c r="KX188" s="191"/>
      <c r="KY188" s="191"/>
      <c r="KZ188" s="191"/>
      <c r="LA188" s="191"/>
      <c r="LB188" s="191"/>
      <c r="LC188" s="191"/>
      <c r="LD188" s="191"/>
      <c r="LE188" s="191"/>
      <c r="LF188" s="191"/>
      <c r="LG188" s="191"/>
      <c r="LH188" s="191"/>
      <c r="LI188" s="191"/>
      <c r="LJ188" s="191"/>
      <c r="LK188" s="191"/>
      <c r="LL188" s="191"/>
      <c r="LM188" s="191"/>
      <c r="LN188" s="191"/>
      <c r="LO188" s="191"/>
      <c r="LP188" s="191"/>
      <c r="LQ188" s="191"/>
      <c r="LR188" s="191"/>
      <c r="LS188" s="191"/>
      <c r="LT188" s="191"/>
      <c r="LU188" s="191"/>
      <c r="LV188" s="191"/>
      <c r="LW188" s="191"/>
      <c r="LX188" s="191"/>
      <c r="LY188" s="191"/>
      <c r="LZ188" s="191"/>
      <c r="MA188" s="191"/>
      <c r="MB188" s="191"/>
      <c r="MC188" s="191"/>
      <c r="MD188" s="191"/>
      <c r="ME188" s="191"/>
      <c r="MF188" s="191"/>
      <c r="MG188" s="191"/>
      <c r="MH188" s="191"/>
      <c r="MI188" s="191"/>
      <c r="MJ188" s="191"/>
      <c r="MK188" s="191"/>
      <c r="ML188" s="191"/>
      <c r="MM188" s="191"/>
      <c r="MN188" s="191"/>
      <c r="MO188" s="191"/>
      <c r="MP188" s="191"/>
      <c r="MQ188" s="191"/>
      <c r="MR188" s="191"/>
      <c r="MS188" s="191"/>
      <c r="MT188" s="191"/>
      <c r="MU188" s="191"/>
      <c r="MV188" s="191"/>
      <c r="MW188" s="191"/>
      <c r="MX188" s="191"/>
      <c r="MY188" s="191"/>
      <c r="MZ188" s="191"/>
      <c r="NA188" s="191"/>
      <c r="NB188" s="191"/>
      <c r="NC188" s="191"/>
      <c r="ND188" s="191"/>
      <c r="NE188" s="191"/>
      <c r="NF188" s="191"/>
      <c r="NG188" s="191"/>
      <c r="NH188" s="191"/>
      <c r="NI188" s="191"/>
      <c r="NJ188" s="191"/>
      <c r="NK188" s="191"/>
      <c r="NL188" s="191"/>
      <c r="NM188" s="191"/>
      <c r="NN188" s="191"/>
      <c r="NO188" s="191"/>
      <c r="NP188" s="191"/>
      <c r="NQ188" s="191"/>
      <c r="NR188" s="191"/>
      <c r="NS188" s="191"/>
      <c r="NT188" s="191"/>
      <c r="NU188" s="191"/>
      <c r="NV188" s="191"/>
      <c r="NW188" s="191"/>
      <c r="NX188" s="191"/>
      <c r="NY188" s="191"/>
      <c r="NZ188" s="191"/>
      <c r="OA188" s="191"/>
      <c r="OB188" s="191"/>
      <c r="OC188" s="191"/>
      <c r="OD188" s="191"/>
      <c r="OE188" s="191"/>
      <c r="OF188" s="191"/>
      <c r="OG188" s="191"/>
      <c r="OH188" s="191"/>
      <c r="OI188" s="191"/>
      <c r="OJ188" s="191"/>
      <c r="OK188" s="191"/>
      <c r="OL188" s="191"/>
      <c r="OM188" s="191"/>
      <c r="ON188" s="191"/>
      <c r="OO188" s="191"/>
      <c r="OP188" s="191"/>
      <c r="OQ188" s="191"/>
      <c r="OR188" s="191"/>
      <c r="OS188" s="191"/>
      <c r="OT188" s="191"/>
      <c r="OU188" s="191"/>
      <c r="OV188" s="191"/>
      <c r="OW188" s="191"/>
      <c r="OX188" s="191"/>
      <c r="OY188" s="191"/>
      <c r="OZ188" s="191"/>
      <c r="PA188" s="191"/>
      <c r="PB188" s="191"/>
      <c r="PC188" s="191"/>
      <c r="PD188" s="191"/>
      <c r="PE188" s="191"/>
      <c r="PF188" s="191"/>
      <c r="PG188" s="191"/>
      <c r="PH188" s="191"/>
      <c r="PI188" s="191"/>
      <c r="PJ188" s="191"/>
      <c r="PK188" s="191"/>
      <c r="PL188" s="191"/>
      <c r="PM188" s="191"/>
      <c r="PN188" s="191"/>
      <c r="PO188" s="191"/>
      <c r="PP188" s="191"/>
      <c r="PQ188" s="191"/>
      <c r="PR188" s="191"/>
      <c r="PS188" s="191"/>
      <c r="PT188" s="191"/>
      <c r="PU188" s="191"/>
      <c r="PV188" s="191"/>
      <c r="PW188" s="191"/>
      <c r="PX188" s="191"/>
      <c r="PY188" s="191"/>
      <c r="PZ188" s="191"/>
      <c r="QA188" s="191"/>
      <c r="QB188" s="191"/>
      <c r="QC188" s="191"/>
      <c r="QD188" s="191"/>
      <c r="QE188" s="191"/>
      <c r="QF188" s="191"/>
      <c r="QG188" s="191"/>
      <c r="QH188" s="191"/>
      <c r="QI188" s="191"/>
      <c r="QJ188" s="191"/>
      <c r="QK188" s="191"/>
      <c r="QL188" s="191"/>
      <c r="QM188" s="191"/>
      <c r="QN188" s="191"/>
      <c r="QO188" s="191"/>
      <c r="QP188" s="191"/>
      <c r="QQ188" s="191"/>
      <c r="QR188" s="191"/>
      <c r="QS188" s="191"/>
      <c r="QT188" s="191"/>
      <c r="QU188" s="191"/>
      <c r="QV188" s="191"/>
      <c r="QW188" s="191"/>
      <c r="QX188" s="191"/>
      <c r="QY188" s="191"/>
      <c r="QZ188" s="191"/>
      <c r="RA188" s="191"/>
      <c r="RB188" s="191"/>
      <c r="RC188" s="191"/>
      <c r="RD188" s="191"/>
      <c r="RE188" s="191"/>
      <c r="RF188" s="191"/>
      <c r="RG188" s="191"/>
      <c r="RH188" s="191"/>
      <c r="RI188" s="191"/>
      <c r="RJ188" s="191"/>
      <c r="RK188" s="191"/>
      <c r="RL188" s="191"/>
      <c r="RM188" s="191"/>
      <c r="RN188" s="191"/>
      <c r="RO188" s="191"/>
      <c r="RP188" s="191"/>
      <c r="RQ188" s="191"/>
      <c r="RR188" s="191"/>
      <c r="RS188" s="191"/>
      <c r="RT188" s="191"/>
      <c r="RU188" s="191"/>
      <c r="RV188" s="191"/>
      <c r="RW188" s="191"/>
      <c r="RX188" s="191"/>
      <c r="RY188" s="191"/>
      <c r="RZ188" s="191"/>
      <c r="SA188" s="191"/>
      <c r="SB188" s="191"/>
      <c r="SC188" s="191"/>
      <c r="SD188" s="191"/>
      <c r="SE188" s="191"/>
      <c r="SF188" s="191"/>
      <c r="SG188" s="191"/>
      <c r="SH188" s="191"/>
      <c r="SI188" s="191"/>
      <c r="SJ188" s="191"/>
      <c r="SK188" s="191"/>
      <c r="SL188" s="191"/>
      <c r="SM188" s="191"/>
      <c r="SN188" s="191"/>
      <c r="SO188" s="191"/>
      <c r="SP188" s="191"/>
      <c r="SQ188" s="191"/>
      <c r="SR188" s="191"/>
      <c r="SS188" s="191"/>
      <c r="ST188" s="191"/>
      <c r="SU188" s="191"/>
      <c r="SV188" s="191"/>
      <c r="SW188" s="191"/>
      <c r="SX188" s="191"/>
      <c r="SY188" s="191"/>
      <c r="SZ188" s="191"/>
      <c r="TA188" s="191"/>
      <c r="TB188" s="191"/>
      <c r="TC188" s="191"/>
      <c r="TD188" s="191"/>
      <c r="TE188" s="191"/>
      <c r="TF188" s="191"/>
      <c r="TG188" s="191"/>
      <c r="TH188" s="191"/>
      <c r="TI188" s="191"/>
      <c r="TJ188" s="191"/>
      <c r="TK188" s="191"/>
      <c r="TL188" s="191"/>
      <c r="TM188" s="191"/>
      <c r="TN188" s="191"/>
      <c r="TO188" s="191"/>
      <c r="TP188" s="191"/>
      <c r="TQ188" s="191"/>
      <c r="TR188" s="191"/>
      <c r="TS188" s="191"/>
      <c r="TT188" s="191"/>
      <c r="TU188" s="191"/>
      <c r="TV188" s="191"/>
      <c r="TW188" s="191"/>
      <c r="TX188" s="191"/>
      <c r="TY188" s="191"/>
      <c r="TZ188" s="191"/>
      <c r="UA188" s="191"/>
      <c r="UB188" s="191"/>
      <c r="UC188" s="191"/>
      <c r="UD188" s="191"/>
      <c r="UE188" s="191"/>
      <c r="UF188" s="191"/>
      <c r="UG188" s="191"/>
      <c r="UH188" s="191"/>
      <c r="UI188" s="191"/>
      <c r="UJ188" s="191"/>
      <c r="UK188" s="191"/>
      <c r="UL188" s="191"/>
      <c r="UM188" s="191"/>
      <c r="UN188" s="191"/>
      <c r="UO188" s="191"/>
      <c r="UP188" s="191"/>
      <c r="UQ188" s="191"/>
      <c r="UR188" s="191"/>
      <c r="US188" s="191"/>
      <c r="UT188" s="191"/>
      <c r="UU188" s="191"/>
      <c r="UV188" s="191"/>
      <c r="UW188" s="191"/>
      <c r="UX188" s="191"/>
      <c r="UY188" s="191"/>
      <c r="UZ188" s="191"/>
      <c r="VA188" s="191"/>
      <c r="VB188" s="191"/>
      <c r="VC188" s="191"/>
      <c r="VD188" s="191"/>
      <c r="VE188" s="191"/>
      <c r="VF188" s="191"/>
      <c r="VG188" s="191"/>
      <c r="VH188" s="191"/>
      <c r="VI188" s="191"/>
      <c r="VJ188" s="191"/>
      <c r="VK188" s="191"/>
      <c r="VL188" s="191"/>
      <c r="VM188" s="191"/>
      <c r="VN188" s="191"/>
      <c r="VO188" s="191"/>
      <c r="VP188" s="191"/>
      <c r="VQ188" s="191"/>
      <c r="VR188" s="191"/>
      <c r="VS188" s="191"/>
      <c r="VT188" s="191"/>
      <c r="VU188" s="191"/>
      <c r="VV188" s="191"/>
      <c r="VW188" s="191"/>
      <c r="VX188" s="191"/>
      <c r="VY188" s="191"/>
      <c r="VZ188" s="191"/>
      <c r="WA188" s="191"/>
      <c r="WB188" s="191"/>
      <c r="WC188" s="191"/>
      <c r="WD188" s="191"/>
      <c r="WE188" s="191"/>
      <c r="WF188" s="191"/>
      <c r="WG188" s="191"/>
      <c r="WH188" s="191"/>
      <c r="WI188" s="191"/>
      <c r="WJ188" s="191"/>
      <c r="WK188" s="191"/>
      <c r="WL188" s="191"/>
      <c r="WM188" s="191"/>
      <c r="WN188" s="191"/>
      <c r="WO188" s="191"/>
      <c r="WP188" s="191"/>
      <c r="WQ188" s="191"/>
      <c r="WR188" s="191"/>
      <c r="WS188" s="191"/>
      <c r="WT188" s="191"/>
      <c r="WU188" s="191"/>
      <c r="WV188" s="191"/>
      <c r="WW188" s="191"/>
      <c r="WX188" s="191"/>
      <c r="WY188" s="191"/>
      <c r="WZ188" s="191"/>
      <c r="XA188" s="191"/>
      <c r="XB188" s="191"/>
      <c r="XC188" s="191"/>
      <c r="XD188" s="191"/>
      <c r="XE188" s="191"/>
      <c r="XF188" s="191"/>
      <c r="XG188" s="191"/>
      <c r="XH188" s="191"/>
      <c r="XI188" s="191"/>
      <c r="XJ188" s="191"/>
      <c r="XK188" s="191"/>
      <c r="XL188" s="191"/>
      <c r="XM188" s="191"/>
      <c r="XN188" s="191"/>
      <c r="XO188" s="191"/>
      <c r="XP188" s="191"/>
      <c r="XQ188" s="191"/>
      <c r="XR188" s="191"/>
      <c r="XS188" s="191"/>
      <c r="XT188" s="191"/>
      <c r="XU188" s="191"/>
      <c r="XV188" s="191"/>
      <c r="XW188" s="191"/>
      <c r="XX188" s="191"/>
      <c r="XY188" s="191"/>
      <c r="XZ188" s="191"/>
      <c r="YA188" s="191"/>
      <c r="YB188" s="191"/>
      <c r="YC188" s="191"/>
      <c r="YD188" s="191"/>
      <c r="YE188" s="191"/>
      <c r="YF188" s="191"/>
      <c r="YG188" s="191"/>
      <c r="YH188" s="191"/>
      <c r="YI188" s="191"/>
      <c r="YJ188" s="191"/>
      <c r="YK188" s="191"/>
      <c r="YL188" s="191"/>
      <c r="YM188" s="191"/>
      <c r="YN188" s="191"/>
      <c r="YO188" s="191"/>
      <c r="YP188" s="191"/>
      <c r="YQ188" s="191"/>
      <c r="YR188" s="191"/>
      <c r="YS188" s="191"/>
      <c r="YT188" s="191"/>
      <c r="YU188" s="191"/>
      <c r="YV188" s="191"/>
      <c r="YW188" s="191"/>
      <c r="YX188" s="191"/>
      <c r="YY188" s="191"/>
      <c r="YZ188" s="191"/>
      <c r="ZA188" s="191"/>
      <c r="ZB188" s="191"/>
      <c r="ZC188" s="191"/>
      <c r="ZD188" s="191"/>
      <c r="ZE188" s="191"/>
      <c r="ZF188" s="191"/>
      <c r="ZG188" s="191"/>
      <c r="ZH188" s="191"/>
      <c r="ZI188" s="191"/>
      <c r="ZJ188" s="191"/>
      <c r="ZK188" s="191"/>
      <c r="ZL188" s="191"/>
      <c r="ZM188" s="191"/>
      <c r="ZN188" s="191"/>
      <c r="ZO188" s="191"/>
      <c r="ZP188" s="191"/>
      <c r="ZQ188" s="191"/>
      <c r="ZR188" s="191"/>
      <c r="ZS188" s="191"/>
      <c r="ZT188" s="191"/>
      <c r="ZU188" s="191"/>
      <c r="ZV188" s="191"/>
      <c r="ZW188" s="191"/>
      <c r="ZX188" s="191"/>
      <c r="ZY188" s="191"/>
      <c r="ZZ188" s="191"/>
      <c r="AAA188" s="191"/>
      <c r="AAB188" s="191"/>
      <c r="AAC188" s="191"/>
      <c r="AAD188" s="191"/>
      <c r="AAE188" s="191"/>
      <c r="AAF188" s="191"/>
      <c r="AAG188" s="191"/>
      <c r="AAH188" s="191"/>
      <c r="AAI188" s="191"/>
      <c r="AAJ188" s="191"/>
      <c r="AAK188" s="191"/>
      <c r="AAL188" s="191"/>
      <c r="AAM188" s="191"/>
      <c r="AAN188" s="191"/>
      <c r="AAO188" s="191"/>
      <c r="AAP188" s="191"/>
      <c r="AAQ188" s="191"/>
      <c r="AAR188" s="191"/>
      <c r="AAS188" s="191"/>
      <c r="AAT188" s="191"/>
      <c r="AAU188" s="191"/>
      <c r="AAV188" s="191"/>
      <c r="AAW188" s="191"/>
      <c r="AAX188" s="191"/>
      <c r="AAY188" s="191"/>
      <c r="AAZ188" s="191"/>
      <c r="ABA188" s="191"/>
      <c r="ABB188" s="191"/>
      <c r="ABC188" s="191"/>
      <c r="ABD188" s="191"/>
      <c r="ABE188" s="191"/>
      <c r="ABF188" s="191"/>
      <c r="ABG188" s="191"/>
      <c r="ABH188" s="191"/>
      <c r="ABI188" s="191"/>
      <c r="ABJ188" s="191"/>
      <c r="ABK188" s="191"/>
      <c r="ABL188" s="191"/>
      <c r="ABM188" s="191"/>
      <c r="ABN188" s="191"/>
      <c r="ABO188" s="191"/>
      <c r="ABP188" s="191"/>
      <c r="ABQ188" s="191"/>
      <c r="ABR188" s="191"/>
      <c r="ABS188" s="191"/>
      <c r="ABT188" s="191"/>
      <c r="ABU188" s="191"/>
      <c r="ABV188" s="191"/>
      <c r="ABW188" s="191"/>
      <c r="ABX188" s="191"/>
      <c r="ABY188" s="191"/>
      <c r="ABZ188" s="191"/>
      <c r="ACA188" s="191"/>
      <c r="ACB188" s="191"/>
      <c r="ACC188" s="191"/>
      <c r="ACD188" s="191"/>
      <c r="ACE188" s="191"/>
      <c r="ACF188" s="191"/>
      <c r="ACG188" s="191"/>
      <c r="ACH188" s="191"/>
      <c r="ACI188" s="191"/>
      <c r="ACJ188" s="191"/>
      <c r="ACK188" s="191"/>
      <c r="ACL188" s="191"/>
      <c r="ACM188" s="191"/>
      <c r="ACN188" s="191"/>
      <c r="ACO188" s="191"/>
      <c r="ACP188" s="191"/>
      <c r="ACQ188" s="191"/>
      <c r="ACR188" s="191"/>
      <c r="ACS188" s="191"/>
      <c r="ACT188" s="191"/>
      <c r="ACU188" s="191"/>
      <c r="ACV188" s="191"/>
      <c r="ACW188" s="191"/>
      <c r="ACX188" s="191"/>
      <c r="ACY188" s="191"/>
      <c r="ACZ188" s="191"/>
      <c r="ADA188" s="191"/>
      <c r="ADB188" s="191"/>
      <c r="ADC188" s="191"/>
      <c r="ADD188" s="191"/>
      <c r="ADE188" s="191"/>
      <c r="ADF188" s="191"/>
      <c r="ADG188" s="191"/>
      <c r="ADH188" s="191"/>
      <c r="ADI188" s="191"/>
      <c r="ADJ188" s="191"/>
      <c r="ADK188" s="191"/>
      <c r="ADL188" s="191"/>
      <c r="ADM188" s="191"/>
      <c r="ADN188" s="191"/>
      <c r="ADO188" s="191"/>
      <c r="ADP188" s="191"/>
      <c r="ADQ188" s="191"/>
      <c r="ADR188" s="191"/>
      <c r="ADS188" s="191"/>
      <c r="ADT188" s="191"/>
      <c r="ADU188" s="191"/>
      <c r="ADV188" s="191"/>
      <c r="ADW188" s="191"/>
      <c r="ADX188" s="191"/>
      <c r="ADY188" s="191"/>
      <c r="ADZ188" s="191"/>
      <c r="AEA188" s="191"/>
      <c r="AEB188" s="191"/>
      <c r="AEC188" s="191"/>
      <c r="AED188" s="191"/>
      <c r="AEE188" s="191"/>
      <c r="AEF188" s="191"/>
      <c r="AEG188" s="191"/>
      <c r="AEH188" s="191"/>
      <c r="AEI188" s="191"/>
      <c r="AEJ188" s="191"/>
      <c r="AEK188" s="191"/>
      <c r="AEL188" s="191"/>
      <c r="AEM188" s="191"/>
      <c r="AEN188" s="191"/>
      <c r="AEO188" s="191"/>
      <c r="AEP188" s="191"/>
      <c r="AEQ188" s="191"/>
      <c r="AER188" s="191"/>
      <c r="AES188" s="191"/>
      <c r="AET188" s="191"/>
      <c r="AEU188" s="191"/>
      <c r="AEV188" s="191"/>
      <c r="AEW188" s="191"/>
      <c r="AEX188" s="191"/>
      <c r="AEY188" s="191"/>
      <c r="AEZ188" s="191"/>
      <c r="AFA188" s="191"/>
      <c r="AFB188" s="191"/>
      <c r="AFC188" s="191"/>
      <c r="AFD188" s="191"/>
      <c r="AFE188" s="191"/>
      <c r="AFF188" s="191"/>
      <c r="AFG188" s="191"/>
      <c r="AFH188" s="191"/>
      <c r="AFI188" s="191"/>
      <c r="AFJ188" s="191"/>
      <c r="AFK188" s="191"/>
      <c r="AFL188" s="191"/>
      <c r="AFM188" s="191"/>
      <c r="AFN188" s="191"/>
      <c r="AFO188" s="191"/>
      <c r="AFP188" s="191"/>
      <c r="AFQ188" s="191"/>
      <c r="AFR188" s="191"/>
      <c r="AFS188" s="191"/>
      <c r="AFT188" s="191"/>
      <c r="AFU188" s="191"/>
      <c r="AFV188" s="191"/>
      <c r="AFW188" s="191"/>
      <c r="AFX188" s="191"/>
      <c r="AFY188" s="191"/>
      <c r="AFZ188" s="191"/>
      <c r="AGA188" s="191"/>
      <c r="AGB188" s="191"/>
      <c r="AGC188" s="191"/>
      <c r="AGD188" s="191"/>
      <c r="AGE188" s="191"/>
      <c r="AGF188" s="191"/>
      <c r="AGG188" s="191"/>
      <c r="AGH188" s="191"/>
      <c r="AGI188" s="191"/>
      <c r="AGJ188" s="191"/>
      <c r="AGK188" s="191"/>
      <c r="AGL188" s="191"/>
      <c r="AGM188" s="191"/>
      <c r="AGN188" s="191"/>
      <c r="AGO188" s="191"/>
      <c r="AGP188" s="191"/>
      <c r="AGQ188" s="191"/>
      <c r="AGR188" s="191"/>
      <c r="AGS188" s="191"/>
      <c r="AGT188" s="191"/>
      <c r="AGU188" s="191"/>
      <c r="AGV188" s="191"/>
      <c r="AGW188" s="191"/>
      <c r="AGX188" s="191"/>
      <c r="AGY188" s="191"/>
      <c r="AGZ188" s="191"/>
      <c r="AHA188" s="191"/>
      <c r="AHB188" s="191"/>
      <c r="AHC188" s="191"/>
      <c r="AHD188" s="191"/>
      <c r="AHE188" s="191"/>
      <c r="AHF188" s="191"/>
      <c r="AHG188" s="191"/>
      <c r="AHH188" s="191"/>
      <c r="AHI188" s="191"/>
      <c r="AHJ188" s="191"/>
      <c r="AHK188" s="191"/>
      <c r="AHL188" s="191"/>
      <c r="AHM188" s="191"/>
      <c r="AHN188" s="191"/>
      <c r="AHO188" s="191"/>
      <c r="AHP188" s="191"/>
      <c r="AHQ188" s="191"/>
      <c r="AHR188" s="191"/>
      <c r="AHS188" s="191"/>
      <c r="AHT188" s="191"/>
      <c r="AHU188" s="191"/>
      <c r="AHV188" s="191"/>
      <c r="AHW188" s="191"/>
      <c r="AHX188" s="191"/>
      <c r="AHY188" s="191"/>
      <c r="AHZ188" s="191"/>
      <c r="AIA188" s="191"/>
      <c r="AIB188" s="191"/>
      <c r="AIC188" s="191"/>
      <c r="AID188" s="191"/>
      <c r="AIE188" s="191"/>
      <c r="AIF188" s="191"/>
      <c r="AIG188" s="191"/>
      <c r="AIH188" s="191"/>
      <c r="AII188" s="191"/>
      <c r="AIJ188" s="191"/>
      <c r="AIK188" s="191"/>
      <c r="AIL188" s="191"/>
      <c r="AIM188" s="191"/>
      <c r="AIN188" s="191"/>
      <c r="AIO188" s="191"/>
      <c r="AIP188" s="191"/>
      <c r="AIQ188" s="191"/>
      <c r="AIR188" s="191"/>
      <c r="AIS188" s="191"/>
      <c r="AIT188" s="191"/>
      <c r="AIU188" s="191"/>
      <c r="AIV188" s="191"/>
      <c r="AIW188" s="191"/>
      <c r="AIX188" s="191"/>
      <c r="AIY188" s="191"/>
      <c r="AIZ188" s="191"/>
      <c r="AJA188" s="191"/>
      <c r="AJB188" s="191"/>
      <c r="AJC188" s="191"/>
      <c r="AJD188" s="191"/>
      <c r="AJE188" s="191"/>
      <c r="AJF188" s="191"/>
      <c r="AJG188" s="191"/>
      <c r="AJH188" s="191"/>
      <c r="AJI188" s="191"/>
      <c r="AJJ188" s="191"/>
      <c r="AJK188" s="191"/>
      <c r="AJL188" s="191"/>
      <c r="AJM188" s="191"/>
      <c r="AJN188" s="191"/>
      <c r="AJO188" s="191"/>
      <c r="AJP188" s="191"/>
      <c r="AJQ188" s="191"/>
      <c r="AJR188" s="191"/>
      <c r="AJS188" s="191"/>
      <c r="AJT188" s="191"/>
      <c r="AJU188" s="191"/>
      <c r="AJV188" s="191"/>
      <c r="AJW188" s="191"/>
      <c r="AJX188" s="191"/>
      <c r="AJY188" s="191"/>
      <c r="AJZ188" s="191"/>
      <c r="AKA188" s="191"/>
      <c r="AKB188" s="191"/>
      <c r="AKC188" s="191"/>
      <c r="AKD188" s="191"/>
      <c r="AKE188" s="191"/>
      <c r="AKF188" s="191"/>
      <c r="AKG188" s="191"/>
      <c r="AKH188" s="191"/>
      <c r="AKI188" s="191"/>
      <c r="AKJ188" s="191"/>
      <c r="AKK188" s="191"/>
      <c r="AKL188" s="191"/>
      <c r="AKM188" s="191"/>
      <c r="AKN188" s="191"/>
      <c r="AKO188" s="191"/>
      <c r="AKP188" s="191"/>
      <c r="AKQ188" s="191"/>
      <c r="AKR188" s="191"/>
      <c r="AKS188" s="191"/>
      <c r="AKT188" s="191"/>
      <c r="AKU188" s="191"/>
      <c r="AKV188" s="191"/>
      <c r="AKW188" s="191"/>
      <c r="AKX188" s="191"/>
      <c r="AKY188" s="191"/>
      <c r="AKZ188" s="191"/>
      <c r="ALA188" s="191"/>
      <c r="ALB188" s="191"/>
      <c r="ALC188" s="191"/>
      <c r="ALD188" s="191"/>
      <c r="ALE188" s="191"/>
      <c r="ALF188" s="191"/>
      <c r="ALG188" s="191"/>
      <c r="ALH188" s="191"/>
      <c r="ALI188" s="191"/>
      <c r="ALJ188" s="191"/>
      <c r="ALK188" s="191"/>
      <c r="ALL188" s="191"/>
      <c r="ALM188" s="191"/>
      <c r="ALN188" s="191"/>
      <c r="ALO188" s="191"/>
      <c r="ALP188" s="191"/>
      <c r="ALQ188" s="191"/>
      <c r="ALR188" s="191"/>
      <c r="ALS188" s="191"/>
      <c r="ALT188" s="191"/>
      <c r="ALU188" s="191"/>
      <c r="ALV188" s="191"/>
      <c r="ALW188" s="191"/>
      <c r="ALX188" s="191"/>
      <c r="ALY188" s="191"/>
      <c r="ALZ188" s="191"/>
      <c r="AMA188" s="191"/>
      <c r="AMB188" s="191"/>
      <c r="AMC188" s="191"/>
      <c r="AMD188" s="191"/>
      <c r="AME188" s="191"/>
      <c r="AMF188" s="191"/>
      <c r="AMG188" s="191"/>
      <c r="AMH188" s="191"/>
      <c r="AMI188" s="191"/>
      <c r="AMJ188" s="191"/>
      <c r="AMK188" s="191"/>
    </row>
    <row r="189" spans="1:1025" s="5" customFormat="1" ht="19.5" customHeight="1" thickBot="1" x14ac:dyDescent="0.3">
      <c r="A189" s="281" t="s">
        <v>104</v>
      </c>
      <c r="B189" s="301"/>
      <c r="C189" s="282"/>
      <c r="D189" s="289"/>
      <c r="E189" s="290"/>
      <c r="F189" s="291"/>
      <c r="G189" s="292"/>
      <c r="H189" s="450"/>
      <c r="I189" s="478"/>
      <c r="J189" s="241">
        <v>3</v>
      </c>
      <c r="K189" s="263"/>
      <c r="L189" s="303" t="s">
        <v>107</v>
      </c>
      <c r="M189" s="303" t="s">
        <v>114</v>
      </c>
      <c r="N189" s="191"/>
      <c r="O189" s="191"/>
      <c r="P189" s="191"/>
      <c r="Q189" s="191"/>
      <c r="R189" s="191"/>
      <c r="S189" s="191"/>
      <c r="T189" s="191"/>
      <c r="U189" s="191"/>
      <c r="V189" s="191"/>
      <c r="W189" s="191"/>
      <c r="X189" s="191"/>
      <c r="Y189" s="191"/>
      <c r="Z189" s="191"/>
      <c r="AA189" s="191"/>
      <c r="AB189" s="191"/>
      <c r="AC189" s="191"/>
      <c r="AD189" s="191"/>
      <c r="AE189" s="191"/>
      <c r="AF189" s="191"/>
      <c r="AG189" s="191"/>
      <c r="AH189" s="191"/>
      <c r="AI189" s="191"/>
      <c r="AJ189" s="191"/>
      <c r="AK189" s="191"/>
      <c r="AL189" s="191"/>
      <c r="AM189" s="191"/>
      <c r="AN189" s="191"/>
      <c r="AO189" s="191"/>
      <c r="AP189" s="191"/>
      <c r="AQ189" s="191"/>
      <c r="AR189" s="191"/>
      <c r="AS189" s="191"/>
      <c r="AT189" s="191"/>
      <c r="AU189" s="191"/>
      <c r="AV189" s="191"/>
      <c r="AW189" s="191"/>
      <c r="AX189" s="191"/>
      <c r="AY189" s="191"/>
      <c r="AZ189" s="191"/>
      <c r="BA189" s="191"/>
      <c r="BB189" s="191"/>
      <c r="BC189" s="191"/>
      <c r="BD189" s="191"/>
      <c r="BE189" s="191"/>
      <c r="BF189" s="191"/>
      <c r="BG189" s="191"/>
      <c r="BH189" s="191"/>
      <c r="BI189" s="191"/>
      <c r="BJ189" s="191"/>
      <c r="BK189" s="191"/>
      <c r="BL189" s="191"/>
      <c r="BM189" s="191"/>
      <c r="BN189" s="191"/>
      <c r="BO189" s="191"/>
      <c r="BP189" s="191"/>
      <c r="BQ189" s="191"/>
      <c r="BR189" s="191"/>
      <c r="BS189" s="191"/>
      <c r="BT189" s="191"/>
      <c r="BU189" s="191"/>
      <c r="BV189" s="191"/>
      <c r="BW189" s="191"/>
      <c r="BX189" s="191"/>
      <c r="BY189" s="191"/>
      <c r="BZ189" s="191"/>
      <c r="CA189" s="191"/>
      <c r="CB189" s="191"/>
      <c r="CC189" s="191"/>
      <c r="CD189" s="191"/>
      <c r="CE189" s="191"/>
      <c r="CF189" s="191"/>
      <c r="CG189" s="191"/>
      <c r="CH189" s="191"/>
      <c r="CI189" s="191"/>
      <c r="CJ189" s="191"/>
      <c r="CK189" s="191"/>
      <c r="CL189" s="191"/>
      <c r="CM189" s="191"/>
      <c r="CN189" s="191"/>
      <c r="CO189" s="191"/>
      <c r="CP189" s="191"/>
      <c r="CQ189" s="191"/>
      <c r="CR189" s="191"/>
      <c r="CS189" s="191"/>
      <c r="CT189" s="191"/>
      <c r="CU189" s="191"/>
      <c r="CV189" s="191"/>
      <c r="CW189" s="191"/>
      <c r="CX189" s="191"/>
      <c r="CY189" s="191"/>
      <c r="CZ189" s="191"/>
      <c r="DA189" s="191"/>
      <c r="DB189" s="191"/>
      <c r="DC189" s="191"/>
      <c r="DD189" s="191"/>
      <c r="DE189" s="191"/>
      <c r="DF189" s="191"/>
      <c r="DG189" s="191"/>
      <c r="DH189" s="191"/>
      <c r="DI189" s="191"/>
      <c r="DJ189" s="191"/>
      <c r="DK189" s="191"/>
      <c r="DL189" s="191"/>
      <c r="DM189" s="191"/>
      <c r="DN189" s="191"/>
      <c r="DO189" s="191"/>
      <c r="DP189" s="191"/>
      <c r="DQ189" s="191"/>
      <c r="DR189" s="191"/>
      <c r="DS189" s="191"/>
      <c r="DT189" s="191"/>
      <c r="DU189" s="191"/>
      <c r="DV189" s="191"/>
      <c r="DW189" s="191"/>
      <c r="DX189" s="191"/>
      <c r="DY189" s="191"/>
      <c r="DZ189" s="191"/>
      <c r="EA189" s="191"/>
      <c r="EB189" s="191"/>
      <c r="EC189" s="191"/>
      <c r="ED189" s="191"/>
      <c r="EE189" s="191"/>
      <c r="EF189" s="191"/>
      <c r="EG189" s="191"/>
      <c r="EH189" s="191"/>
      <c r="EI189" s="191"/>
      <c r="EJ189" s="191"/>
      <c r="EK189" s="191"/>
      <c r="EL189" s="191"/>
      <c r="EM189" s="191"/>
      <c r="EN189" s="191"/>
      <c r="EO189" s="191"/>
      <c r="EP189" s="191"/>
      <c r="EQ189" s="191"/>
      <c r="ER189" s="191"/>
      <c r="ES189" s="191"/>
      <c r="ET189" s="191"/>
      <c r="EU189" s="191"/>
      <c r="EV189" s="191"/>
      <c r="EW189" s="191"/>
      <c r="EX189" s="191"/>
      <c r="EY189" s="191"/>
      <c r="EZ189" s="191"/>
      <c r="FA189" s="191"/>
      <c r="FB189" s="191"/>
      <c r="FC189" s="191"/>
      <c r="FD189" s="191"/>
      <c r="FE189" s="191"/>
      <c r="FF189" s="191"/>
      <c r="FG189" s="191"/>
      <c r="FH189" s="191"/>
      <c r="FI189" s="191"/>
      <c r="FJ189" s="191"/>
      <c r="FK189" s="191"/>
      <c r="FL189" s="191"/>
      <c r="FM189" s="191"/>
      <c r="FN189" s="191"/>
      <c r="FO189" s="191"/>
      <c r="FP189" s="191"/>
      <c r="FQ189" s="191"/>
      <c r="FR189" s="191"/>
      <c r="FS189" s="191"/>
      <c r="FT189" s="191"/>
      <c r="FU189" s="191"/>
      <c r="FV189" s="191"/>
      <c r="FW189" s="191"/>
      <c r="FX189" s="191"/>
      <c r="FY189" s="191"/>
      <c r="FZ189" s="191"/>
      <c r="GA189" s="191"/>
      <c r="GB189" s="191"/>
      <c r="GC189" s="191"/>
      <c r="GD189" s="191"/>
      <c r="GE189" s="191"/>
      <c r="GF189" s="191"/>
      <c r="GG189" s="191"/>
      <c r="GH189" s="191"/>
      <c r="GI189" s="191"/>
      <c r="GJ189" s="191"/>
      <c r="GK189" s="191"/>
      <c r="GL189" s="191"/>
      <c r="GM189" s="191"/>
      <c r="GN189" s="191"/>
      <c r="GO189" s="191"/>
      <c r="GP189" s="191"/>
      <c r="GQ189" s="191"/>
      <c r="GR189" s="191"/>
      <c r="GS189" s="191"/>
      <c r="GT189" s="191"/>
      <c r="GU189" s="191"/>
      <c r="GV189" s="191"/>
      <c r="GW189" s="191"/>
      <c r="GX189" s="191"/>
      <c r="GY189" s="191"/>
      <c r="GZ189" s="191"/>
      <c r="HA189" s="191"/>
      <c r="HB189" s="191"/>
      <c r="HC189" s="191"/>
      <c r="HD189" s="191"/>
      <c r="HE189" s="191"/>
      <c r="HF189" s="191"/>
      <c r="HG189" s="191"/>
      <c r="HH189" s="191"/>
      <c r="HI189" s="191"/>
      <c r="HJ189" s="191"/>
      <c r="HK189" s="191"/>
      <c r="HL189" s="191"/>
      <c r="HM189" s="191"/>
      <c r="HN189" s="191"/>
      <c r="HO189" s="191"/>
      <c r="HP189" s="191"/>
      <c r="HQ189" s="191"/>
      <c r="HR189" s="191"/>
      <c r="HS189" s="191"/>
      <c r="HT189" s="191"/>
      <c r="HU189" s="191"/>
      <c r="HV189" s="191"/>
      <c r="HW189" s="191"/>
      <c r="HX189" s="191"/>
      <c r="HY189" s="191"/>
      <c r="HZ189" s="191"/>
      <c r="IA189" s="191"/>
      <c r="IB189" s="191"/>
      <c r="IC189" s="191"/>
      <c r="ID189" s="191"/>
      <c r="IE189" s="191"/>
      <c r="IF189" s="191"/>
      <c r="IG189" s="191"/>
      <c r="IH189" s="191"/>
      <c r="II189" s="191"/>
      <c r="IJ189" s="191"/>
      <c r="IK189" s="191"/>
      <c r="IL189" s="191"/>
      <c r="IM189" s="191"/>
      <c r="IN189" s="191"/>
      <c r="IO189" s="191"/>
      <c r="IP189" s="191"/>
      <c r="IQ189" s="191"/>
      <c r="IR189" s="191"/>
      <c r="IS189" s="191"/>
      <c r="IT189" s="191"/>
      <c r="IU189" s="191"/>
      <c r="IV189" s="191"/>
      <c r="IW189" s="191"/>
      <c r="IX189" s="191"/>
      <c r="IY189" s="191"/>
      <c r="IZ189" s="191"/>
      <c r="JA189" s="191"/>
      <c r="JB189" s="191"/>
      <c r="JC189" s="191"/>
      <c r="JD189" s="191"/>
      <c r="JE189" s="191"/>
      <c r="JF189" s="191"/>
      <c r="JG189" s="191"/>
      <c r="JH189" s="191"/>
      <c r="JI189" s="191"/>
      <c r="JJ189" s="191"/>
      <c r="JK189" s="191"/>
      <c r="JL189" s="191"/>
      <c r="JM189" s="191"/>
      <c r="JN189" s="191"/>
      <c r="JO189" s="191"/>
      <c r="JP189" s="191"/>
      <c r="JQ189" s="191"/>
      <c r="JR189" s="191"/>
      <c r="JS189" s="191"/>
      <c r="JT189" s="191"/>
      <c r="JU189" s="191"/>
      <c r="JV189" s="191"/>
      <c r="JW189" s="191"/>
      <c r="JX189" s="191"/>
      <c r="JY189" s="191"/>
      <c r="JZ189" s="191"/>
      <c r="KA189" s="191"/>
      <c r="KB189" s="191"/>
      <c r="KC189" s="191"/>
      <c r="KD189" s="191"/>
      <c r="KE189" s="191"/>
      <c r="KF189" s="191"/>
      <c r="KG189" s="191"/>
      <c r="KH189" s="191"/>
      <c r="KI189" s="191"/>
      <c r="KJ189" s="191"/>
      <c r="KK189" s="191"/>
      <c r="KL189" s="191"/>
      <c r="KM189" s="191"/>
      <c r="KN189" s="191"/>
      <c r="KO189" s="191"/>
      <c r="KP189" s="191"/>
      <c r="KQ189" s="191"/>
      <c r="KR189" s="191"/>
      <c r="KS189" s="191"/>
      <c r="KT189" s="191"/>
      <c r="KU189" s="191"/>
      <c r="KV189" s="191"/>
      <c r="KW189" s="191"/>
      <c r="KX189" s="191"/>
      <c r="KY189" s="191"/>
      <c r="KZ189" s="191"/>
      <c r="LA189" s="191"/>
      <c r="LB189" s="191"/>
      <c r="LC189" s="191"/>
      <c r="LD189" s="191"/>
      <c r="LE189" s="191"/>
      <c r="LF189" s="191"/>
      <c r="LG189" s="191"/>
      <c r="LH189" s="191"/>
      <c r="LI189" s="191"/>
      <c r="LJ189" s="191"/>
      <c r="LK189" s="191"/>
      <c r="LL189" s="191"/>
      <c r="LM189" s="191"/>
      <c r="LN189" s="191"/>
      <c r="LO189" s="191"/>
      <c r="LP189" s="191"/>
      <c r="LQ189" s="191"/>
      <c r="LR189" s="191"/>
      <c r="LS189" s="191"/>
      <c r="LT189" s="191"/>
      <c r="LU189" s="191"/>
      <c r="LV189" s="191"/>
      <c r="LW189" s="191"/>
      <c r="LX189" s="191"/>
      <c r="LY189" s="191"/>
      <c r="LZ189" s="191"/>
      <c r="MA189" s="191"/>
      <c r="MB189" s="191"/>
      <c r="MC189" s="191"/>
      <c r="MD189" s="191"/>
      <c r="ME189" s="191"/>
      <c r="MF189" s="191"/>
      <c r="MG189" s="191"/>
      <c r="MH189" s="191"/>
      <c r="MI189" s="191"/>
      <c r="MJ189" s="191"/>
      <c r="MK189" s="191"/>
      <c r="ML189" s="191"/>
      <c r="MM189" s="191"/>
      <c r="MN189" s="191"/>
      <c r="MO189" s="191"/>
      <c r="MP189" s="191"/>
      <c r="MQ189" s="191"/>
      <c r="MR189" s="191"/>
      <c r="MS189" s="191"/>
      <c r="MT189" s="191"/>
      <c r="MU189" s="191"/>
      <c r="MV189" s="191"/>
      <c r="MW189" s="191"/>
      <c r="MX189" s="191"/>
      <c r="MY189" s="191"/>
      <c r="MZ189" s="191"/>
      <c r="NA189" s="191"/>
      <c r="NB189" s="191"/>
      <c r="NC189" s="191"/>
      <c r="ND189" s="191"/>
      <c r="NE189" s="191"/>
      <c r="NF189" s="191"/>
      <c r="NG189" s="191"/>
      <c r="NH189" s="191"/>
      <c r="NI189" s="191"/>
      <c r="NJ189" s="191"/>
      <c r="NK189" s="191"/>
      <c r="NL189" s="191"/>
      <c r="NM189" s="191"/>
      <c r="NN189" s="191"/>
      <c r="NO189" s="191"/>
      <c r="NP189" s="191"/>
      <c r="NQ189" s="191"/>
      <c r="NR189" s="191"/>
      <c r="NS189" s="191"/>
      <c r="NT189" s="191"/>
      <c r="NU189" s="191"/>
      <c r="NV189" s="191"/>
      <c r="NW189" s="191"/>
      <c r="NX189" s="191"/>
      <c r="NY189" s="191"/>
      <c r="NZ189" s="191"/>
      <c r="OA189" s="191"/>
      <c r="OB189" s="191"/>
      <c r="OC189" s="191"/>
      <c r="OD189" s="191"/>
      <c r="OE189" s="191"/>
      <c r="OF189" s="191"/>
      <c r="OG189" s="191"/>
      <c r="OH189" s="191"/>
      <c r="OI189" s="191"/>
      <c r="OJ189" s="191"/>
      <c r="OK189" s="191"/>
      <c r="OL189" s="191"/>
      <c r="OM189" s="191"/>
      <c r="ON189" s="191"/>
      <c r="OO189" s="191"/>
      <c r="OP189" s="191"/>
      <c r="OQ189" s="191"/>
      <c r="OR189" s="191"/>
      <c r="OS189" s="191"/>
      <c r="OT189" s="191"/>
      <c r="OU189" s="191"/>
      <c r="OV189" s="191"/>
      <c r="OW189" s="191"/>
      <c r="OX189" s="191"/>
      <c r="OY189" s="191"/>
      <c r="OZ189" s="191"/>
      <c r="PA189" s="191"/>
      <c r="PB189" s="191"/>
      <c r="PC189" s="191"/>
      <c r="PD189" s="191"/>
      <c r="PE189" s="191"/>
      <c r="PF189" s="191"/>
      <c r="PG189" s="191"/>
      <c r="PH189" s="191"/>
      <c r="PI189" s="191"/>
      <c r="PJ189" s="191"/>
      <c r="PK189" s="191"/>
      <c r="PL189" s="191"/>
      <c r="PM189" s="191"/>
      <c r="PN189" s="191"/>
      <c r="PO189" s="191"/>
      <c r="PP189" s="191"/>
      <c r="PQ189" s="191"/>
      <c r="PR189" s="191"/>
      <c r="PS189" s="191"/>
      <c r="PT189" s="191"/>
      <c r="PU189" s="191"/>
      <c r="PV189" s="191"/>
      <c r="PW189" s="191"/>
      <c r="PX189" s="191"/>
      <c r="PY189" s="191"/>
      <c r="PZ189" s="191"/>
      <c r="QA189" s="191"/>
      <c r="QB189" s="191"/>
      <c r="QC189" s="191"/>
      <c r="QD189" s="191"/>
      <c r="QE189" s="191"/>
      <c r="QF189" s="191"/>
      <c r="QG189" s="191"/>
      <c r="QH189" s="191"/>
      <c r="QI189" s="191"/>
      <c r="QJ189" s="191"/>
      <c r="QK189" s="191"/>
      <c r="QL189" s="191"/>
      <c r="QM189" s="191"/>
      <c r="QN189" s="191"/>
      <c r="QO189" s="191"/>
      <c r="QP189" s="191"/>
      <c r="QQ189" s="191"/>
      <c r="QR189" s="191"/>
      <c r="QS189" s="191"/>
      <c r="QT189" s="191"/>
      <c r="QU189" s="191"/>
      <c r="QV189" s="191"/>
      <c r="QW189" s="191"/>
      <c r="QX189" s="191"/>
      <c r="QY189" s="191"/>
      <c r="QZ189" s="191"/>
      <c r="RA189" s="191"/>
      <c r="RB189" s="191"/>
      <c r="RC189" s="191"/>
      <c r="RD189" s="191"/>
      <c r="RE189" s="191"/>
      <c r="RF189" s="191"/>
      <c r="RG189" s="191"/>
      <c r="RH189" s="191"/>
      <c r="RI189" s="191"/>
      <c r="RJ189" s="191"/>
      <c r="RK189" s="191"/>
      <c r="RL189" s="191"/>
      <c r="RM189" s="191"/>
      <c r="RN189" s="191"/>
      <c r="RO189" s="191"/>
      <c r="RP189" s="191"/>
      <c r="RQ189" s="191"/>
      <c r="RR189" s="191"/>
      <c r="RS189" s="191"/>
      <c r="RT189" s="191"/>
      <c r="RU189" s="191"/>
      <c r="RV189" s="191"/>
      <c r="RW189" s="191"/>
      <c r="RX189" s="191"/>
      <c r="RY189" s="191"/>
      <c r="RZ189" s="191"/>
      <c r="SA189" s="191"/>
      <c r="SB189" s="191"/>
      <c r="SC189" s="191"/>
      <c r="SD189" s="191"/>
      <c r="SE189" s="191"/>
      <c r="SF189" s="191"/>
      <c r="SG189" s="191"/>
      <c r="SH189" s="191"/>
      <c r="SI189" s="191"/>
      <c r="SJ189" s="191"/>
      <c r="SK189" s="191"/>
      <c r="SL189" s="191"/>
      <c r="SM189" s="191"/>
      <c r="SN189" s="191"/>
      <c r="SO189" s="191"/>
      <c r="SP189" s="191"/>
      <c r="SQ189" s="191"/>
      <c r="SR189" s="191"/>
      <c r="SS189" s="191"/>
      <c r="ST189" s="191"/>
      <c r="SU189" s="191"/>
      <c r="SV189" s="191"/>
      <c r="SW189" s="191"/>
      <c r="SX189" s="191"/>
      <c r="SY189" s="191"/>
      <c r="SZ189" s="191"/>
      <c r="TA189" s="191"/>
      <c r="TB189" s="191"/>
      <c r="TC189" s="191"/>
      <c r="TD189" s="191"/>
      <c r="TE189" s="191"/>
      <c r="TF189" s="191"/>
      <c r="TG189" s="191"/>
      <c r="TH189" s="191"/>
      <c r="TI189" s="191"/>
      <c r="TJ189" s="191"/>
      <c r="TK189" s="191"/>
      <c r="TL189" s="191"/>
      <c r="TM189" s="191"/>
      <c r="TN189" s="191"/>
      <c r="TO189" s="191"/>
      <c r="TP189" s="191"/>
      <c r="TQ189" s="191"/>
      <c r="TR189" s="191"/>
      <c r="TS189" s="191"/>
      <c r="TT189" s="191"/>
      <c r="TU189" s="191"/>
      <c r="TV189" s="191"/>
      <c r="TW189" s="191"/>
      <c r="TX189" s="191"/>
      <c r="TY189" s="191"/>
      <c r="TZ189" s="191"/>
      <c r="UA189" s="191"/>
      <c r="UB189" s="191"/>
      <c r="UC189" s="191"/>
      <c r="UD189" s="191"/>
      <c r="UE189" s="191"/>
      <c r="UF189" s="191"/>
      <c r="UG189" s="191"/>
      <c r="UH189" s="191"/>
      <c r="UI189" s="191"/>
      <c r="UJ189" s="191"/>
      <c r="UK189" s="191"/>
      <c r="UL189" s="191"/>
      <c r="UM189" s="191"/>
      <c r="UN189" s="191"/>
      <c r="UO189" s="191"/>
      <c r="UP189" s="191"/>
      <c r="UQ189" s="191"/>
      <c r="UR189" s="191"/>
      <c r="US189" s="191"/>
      <c r="UT189" s="191"/>
      <c r="UU189" s="191"/>
      <c r="UV189" s="191"/>
      <c r="UW189" s="191"/>
      <c r="UX189" s="191"/>
      <c r="UY189" s="191"/>
      <c r="UZ189" s="191"/>
      <c r="VA189" s="191"/>
      <c r="VB189" s="191"/>
      <c r="VC189" s="191"/>
      <c r="VD189" s="191"/>
      <c r="VE189" s="191"/>
      <c r="VF189" s="191"/>
      <c r="VG189" s="191"/>
      <c r="VH189" s="191"/>
      <c r="VI189" s="191"/>
      <c r="VJ189" s="191"/>
      <c r="VK189" s="191"/>
      <c r="VL189" s="191"/>
      <c r="VM189" s="191"/>
      <c r="VN189" s="191"/>
      <c r="VO189" s="191"/>
      <c r="VP189" s="191"/>
      <c r="VQ189" s="191"/>
      <c r="VR189" s="191"/>
      <c r="VS189" s="191"/>
      <c r="VT189" s="191"/>
      <c r="VU189" s="191"/>
      <c r="VV189" s="191"/>
      <c r="VW189" s="191"/>
      <c r="VX189" s="191"/>
      <c r="VY189" s="191"/>
      <c r="VZ189" s="191"/>
      <c r="WA189" s="191"/>
      <c r="WB189" s="191"/>
      <c r="WC189" s="191"/>
      <c r="WD189" s="191"/>
      <c r="WE189" s="191"/>
      <c r="WF189" s="191"/>
      <c r="WG189" s="191"/>
      <c r="WH189" s="191"/>
      <c r="WI189" s="191"/>
      <c r="WJ189" s="191"/>
      <c r="WK189" s="191"/>
      <c r="WL189" s="191"/>
      <c r="WM189" s="191"/>
      <c r="WN189" s="191"/>
      <c r="WO189" s="191"/>
      <c r="WP189" s="191"/>
      <c r="WQ189" s="191"/>
      <c r="WR189" s="191"/>
      <c r="WS189" s="191"/>
      <c r="WT189" s="191"/>
      <c r="WU189" s="191"/>
      <c r="WV189" s="191"/>
      <c r="WW189" s="191"/>
      <c r="WX189" s="191"/>
      <c r="WY189" s="191"/>
      <c r="WZ189" s="191"/>
      <c r="XA189" s="191"/>
      <c r="XB189" s="191"/>
      <c r="XC189" s="191"/>
      <c r="XD189" s="191"/>
      <c r="XE189" s="191"/>
      <c r="XF189" s="191"/>
      <c r="XG189" s="191"/>
      <c r="XH189" s="191"/>
      <c r="XI189" s="191"/>
      <c r="XJ189" s="191"/>
      <c r="XK189" s="191"/>
      <c r="XL189" s="191"/>
      <c r="XM189" s="191"/>
      <c r="XN189" s="191"/>
      <c r="XO189" s="191"/>
      <c r="XP189" s="191"/>
      <c r="XQ189" s="191"/>
      <c r="XR189" s="191"/>
      <c r="XS189" s="191"/>
      <c r="XT189" s="191"/>
      <c r="XU189" s="191"/>
      <c r="XV189" s="191"/>
      <c r="XW189" s="191"/>
      <c r="XX189" s="191"/>
      <c r="XY189" s="191"/>
      <c r="XZ189" s="191"/>
      <c r="YA189" s="191"/>
      <c r="YB189" s="191"/>
      <c r="YC189" s="191"/>
      <c r="YD189" s="191"/>
      <c r="YE189" s="191"/>
      <c r="YF189" s="191"/>
      <c r="YG189" s="191"/>
      <c r="YH189" s="191"/>
      <c r="YI189" s="191"/>
      <c r="YJ189" s="191"/>
      <c r="YK189" s="191"/>
      <c r="YL189" s="191"/>
      <c r="YM189" s="191"/>
      <c r="YN189" s="191"/>
      <c r="YO189" s="191"/>
      <c r="YP189" s="191"/>
      <c r="YQ189" s="191"/>
      <c r="YR189" s="191"/>
      <c r="YS189" s="191"/>
      <c r="YT189" s="191"/>
      <c r="YU189" s="191"/>
      <c r="YV189" s="191"/>
      <c r="YW189" s="191"/>
      <c r="YX189" s="191"/>
      <c r="YY189" s="191"/>
      <c r="YZ189" s="191"/>
      <c r="ZA189" s="191"/>
      <c r="ZB189" s="191"/>
      <c r="ZC189" s="191"/>
      <c r="ZD189" s="191"/>
      <c r="ZE189" s="191"/>
      <c r="ZF189" s="191"/>
      <c r="ZG189" s="191"/>
      <c r="ZH189" s="191"/>
      <c r="ZI189" s="191"/>
      <c r="ZJ189" s="191"/>
      <c r="ZK189" s="191"/>
      <c r="ZL189" s="191"/>
      <c r="ZM189" s="191"/>
      <c r="ZN189" s="191"/>
      <c r="ZO189" s="191"/>
      <c r="ZP189" s="191"/>
      <c r="ZQ189" s="191"/>
      <c r="ZR189" s="191"/>
      <c r="ZS189" s="191"/>
      <c r="ZT189" s="191"/>
      <c r="ZU189" s="191"/>
      <c r="ZV189" s="191"/>
      <c r="ZW189" s="191"/>
      <c r="ZX189" s="191"/>
      <c r="ZY189" s="191"/>
      <c r="ZZ189" s="191"/>
      <c r="AAA189" s="191"/>
      <c r="AAB189" s="191"/>
      <c r="AAC189" s="191"/>
      <c r="AAD189" s="191"/>
      <c r="AAE189" s="191"/>
      <c r="AAF189" s="191"/>
      <c r="AAG189" s="191"/>
      <c r="AAH189" s="191"/>
      <c r="AAI189" s="191"/>
      <c r="AAJ189" s="191"/>
      <c r="AAK189" s="191"/>
      <c r="AAL189" s="191"/>
      <c r="AAM189" s="191"/>
      <c r="AAN189" s="191"/>
      <c r="AAO189" s="191"/>
      <c r="AAP189" s="191"/>
      <c r="AAQ189" s="191"/>
      <c r="AAR189" s="191"/>
      <c r="AAS189" s="191"/>
      <c r="AAT189" s="191"/>
      <c r="AAU189" s="191"/>
      <c r="AAV189" s="191"/>
      <c r="AAW189" s="191"/>
      <c r="AAX189" s="191"/>
      <c r="AAY189" s="191"/>
      <c r="AAZ189" s="191"/>
      <c r="ABA189" s="191"/>
      <c r="ABB189" s="191"/>
      <c r="ABC189" s="191"/>
      <c r="ABD189" s="191"/>
      <c r="ABE189" s="191"/>
      <c r="ABF189" s="191"/>
      <c r="ABG189" s="191"/>
      <c r="ABH189" s="191"/>
      <c r="ABI189" s="191"/>
      <c r="ABJ189" s="191"/>
      <c r="ABK189" s="191"/>
      <c r="ABL189" s="191"/>
      <c r="ABM189" s="191"/>
      <c r="ABN189" s="191"/>
      <c r="ABO189" s="191"/>
      <c r="ABP189" s="191"/>
      <c r="ABQ189" s="191"/>
      <c r="ABR189" s="191"/>
      <c r="ABS189" s="191"/>
      <c r="ABT189" s="191"/>
      <c r="ABU189" s="191"/>
      <c r="ABV189" s="191"/>
      <c r="ABW189" s="191"/>
      <c r="ABX189" s="191"/>
      <c r="ABY189" s="191"/>
      <c r="ABZ189" s="191"/>
      <c r="ACA189" s="191"/>
      <c r="ACB189" s="191"/>
      <c r="ACC189" s="191"/>
      <c r="ACD189" s="191"/>
      <c r="ACE189" s="191"/>
      <c r="ACF189" s="191"/>
      <c r="ACG189" s="191"/>
      <c r="ACH189" s="191"/>
      <c r="ACI189" s="191"/>
      <c r="ACJ189" s="191"/>
      <c r="ACK189" s="191"/>
      <c r="ACL189" s="191"/>
      <c r="ACM189" s="191"/>
      <c r="ACN189" s="191"/>
      <c r="ACO189" s="191"/>
      <c r="ACP189" s="191"/>
      <c r="ACQ189" s="191"/>
      <c r="ACR189" s="191"/>
      <c r="ACS189" s="191"/>
      <c r="ACT189" s="191"/>
      <c r="ACU189" s="191"/>
      <c r="ACV189" s="191"/>
      <c r="ACW189" s="191"/>
      <c r="ACX189" s="191"/>
      <c r="ACY189" s="191"/>
      <c r="ACZ189" s="191"/>
      <c r="ADA189" s="191"/>
      <c r="ADB189" s="191"/>
      <c r="ADC189" s="191"/>
      <c r="ADD189" s="191"/>
      <c r="ADE189" s="191"/>
      <c r="ADF189" s="191"/>
      <c r="ADG189" s="191"/>
      <c r="ADH189" s="191"/>
      <c r="ADI189" s="191"/>
      <c r="ADJ189" s="191"/>
      <c r="ADK189" s="191"/>
      <c r="ADL189" s="191"/>
      <c r="ADM189" s="191"/>
      <c r="ADN189" s="191"/>
      <c r="ADO189" s="191"/>
      <c r="ADP189" s="191"/>
      <c r="ADQ189" s="191"/>
      <c r="ADR189" s="191"/>
      <c r="ADS189" s="191"/>
      <c r="ADT189" s="191"/>
      <c r="ADU189" s="191"/>
      <c r="ADV189" s="191"/>
      <c r="ADW189" s="191"/>
      <c r="ADX189" s="191"/>
      <c r="ADY189" s="191"/>
      <c r="ADZ189" s="191"/>
      <c r="AEA189" s="191"/>
      <c r="AEB189" s="191"/>
      <c r="AEC189" s="191"/>
      <c r="AED189" s="191"/>
      <c r="AEE189" s="191"/>
      <c r="AEF189" s="191"/>
      <c r="AEG189" s="191"/>
      <c r="AEH189" s="191"/>
      <c r="AEI189" s="191"/>
      <c r="AEJ189" s="191"/>
      <c r="AEK189" s="191"/>
      <c r="AEL189" s="191"/>
      <c r="AEM189" s="191"/>
      <c r="AEN189" s="191"/>
      <c r="AEO189" s="191"/>
      <c r="AEP189" s="191"/>
      <c r="AEQ189" s="191"/>
      <c r="AER189" s="191"/>
      <c r="AES189" s="191"/>
      <c r="AET189" s="191"/>
      <c r="AEU189" s="191"/>
      <c r="AEV189" s="191"/>
      <c r="AEW189" s="191"/>
      <c r="AEX189" s="191"/>
      <c r="AEY189" s="191"/>
      <c r="AEZ189" s="191"/>
      <c r="AFA189" s="191"/>
      <c r="AFB189" s="191"/>
      <c r="AFC189" s="191"/>
      <c r="AFD189" s="191"/>
      <c r="AFE189" s="191"/>
      <c r="AFF189" s="191"/>
      <c r="AFG189" s="191"/>
      <c r="AFH189" s="191"/>
      <c r="AFI189" s="191"/>
      <c r="AFJ189" s="191"/>
      <c r="AFK189" s="191"/>
      <c r="AFL189" s="191"/>
      <c r="AFM189" s="191"/>
      <c r="AFN189" s="191"/>
      <c r="AFO189" s="191"/>
      <c r="AFP189" s="191"/>
      <c r="AFQ189" s="191"/>
      <c r="AFR189" s="191"/>
      <c r="AFS189" s="191"/>
      <c r="AFT189" s="191"/>
      <c r="AFU189" s="191"/>
      <c r="AFV189" s="191"/>
      <c r="AFW189" s="191"/>
      <c r="AFX189" s="191"/>
      <c r="AFY189" s="191"/>
      <c r="AFZ189" s="191"/>
      <c r="AGA189" s="191"/>
      <c r="AGB189" s="191"/>
      <c r="AGC189" s="191"/>
      <c r="AGD189" s="191"/>
      <c r="AGE189" s="191"/>
      <c r="AGF189" s="191"/>
      <c r="AGG189" s="191"/>
      <c r="AGH189" s="191"/>
      <c r="AGI189" s="191"/>
      <c r="AGJ189" s="191"/>
      <c r="AGK189" s="191"/>
      <c r="AGL189" s="191"/>
      <c r="AGM189" s="191"/>
      <c r="AGN189" s="191"/>
      <c r="AGO189" s="191"/>
      <c r="AGP189" s="191"/>
      <c r="AGQ189" s="191"/>
      <c r="AGR189" s="191"/>
      <c r="AGS189" s="191"/>
      <c r="AGT189" s="191"/>
      <c r="AGU189" s="191"/>
      <c r="AGV189" s="191"/>
      <c r="AGW189" s="191"/>
      <c r="AGX189" s="191"/>
      <c r="AGY189" s="191"/>
      <c r="AGZ189" s="191"/>
      <c r="AHA189" s="191"/>
      <c r="AHB189" s="191"/>
      <c r="AHC189" s="191"/>
      <c r="AHD189" s="191"/>
      <c r="AHE189" s="191"/>
      <c r="AHF189" s="191"/>
      <c r="AHG189" s="191"/>
      <c r="AHH189" s="191"/>
      <c r="AHI189" s="191"/>
      <c r="AHJ189" s="191"/>
      <c r="AHK189" s="191"/>
      <c r="AHL189" s="191"/>
      <c r="AHM189" s="191"/>
      <c r="AHN189" s="191"/>
      <c r="AHO189" s="191"/>
      <c r="AHP189" s="191"/>
      <c r="AHQ189" s="191"/>
      <c r="AHR189" s="191"/>
      <c r="AHS189" s="191"/>
      <c r="AHT189" s="191"/>
      <c r="AHU189" s="191"/>
      <c r="AHV189" s="191"/>
      <c r="AHW189" s="191"/>
      <c r="AHX189" s="191"/>
      <c r="AHY189" s="191"/>
      <c r="AHZ189" s="191"/>
      <c r="AIA189" s="191"/>
      <c r="AIB189" s="191"/>
      <c r="AIC189" s="191"/>
      <c r="AID189" s="191"/>
      <c r="AIE189" s="191"/>
      <c r="AIF189" s="191"/>
      <c r="AIG189" s="191"/>
      <c r="AIH189" s="191"/>
      <c r="AII189" s="191"/>
      <c r="AIJ189" s="191"/>
      <c r="AIK189" s="191"/>
      <c r="AIL189" s="191"/>
      <c r="AIM189" s="191"/>
      <c r="AIN189" s="191"/>
      <c r="AIO189" s="191"/>
      <c r="AIP189" s="191"/>
      <c r="AIQ189" s="191"/>
      <c r="AIR189" s="191"/>
      <c r="AIS189" s="191"/>
      <c r="AIT189" s="191"/>
      <c r="AIU189" s="191"/>
      <c r="AIV189" s="191"/>
      <c r="AIW189" s="191"/>
      <c r="AIX189" s="191"/>
      <c r="AIY189" s="191"/>
      <c r="AIZ189" s="191"/>
      <c r="AJA189" s="191"/>
      <c r="AJB189" s="191"/>
      <c r="AJC189" s="191"/>
      <c r="AJD189" s="191"/>
      <c r="AJE189" s="191"/>
      <c r="AJF189" s="191"/>
      <c r="AJG189" s="191"/>
      <c r="AJH189" s="191"/>
      <c r="AJI189" s="191"/>
      <c r="AJJ189" s="191"/>
      <c r="AJK189" s="191"/>
      <c r="AJL189" s="191"/>
      <c r="AJM189" s="191"/>
      <c r="AJN189" s="191"/>
      <c r="AJO189" s="191"/>
      <c r="AJP189" s="191"/>
      <c r="AJQ189" s="191"/>
      <c r="AJR189" s="191"/>
      <c r="AJS189" s="191"/>
      <c r="AJT189" s="191"/>
      <c r="AJU189" s="191"/>
      <c r="AJV189" s="191"/>
      <c r="AJW189" s="191"/>
      <c r="AJX189" s="191"/>
      <c r="AJY189" s="191"/>
      <c r="AJZ189" s="191"/>
      <c r="AKA189" s="191"/>
      <c r="AKB189" s="191"/>
      <c r="AKC189" s="191"/>
      <c r="AKD189" s="191"/>
      <c r="AKE189" s="191"/>
      <c r="AKF189" s="191"/>
      <c r="AKG189" s="191"/>
      <c r="AKH189" s="191"/>
      <c r="AKI189" s="191"/>
      <c r="AKJ189" s="191"/>
      <c r="AKK189" s="191"/>
      <c r="AKL189" s="191"/>
      <c r="AKM189" s="191"/>
      <c r="AKN189" s="191"/>
      <c r="AKO189" s="191"/>
      <c r="AKP189" s="191"/>
      <c r="AKQ189" s="191"/>
      <c r="AKR189" s="191"/>
      <c r="AKS189" s="191"/>
      <c r="AKT189" s="191"/>
      <c r="AKU189" s="191"/>
      <c r="AKV189" s="191"/>
      <c r="AKW189" s="191"/>
      <c r="AKX189" s="191"/>
      <c r="AKY189" s="191"/>
      <c r="AKZ189" s="191"/>
      <c r="ALA189" s="191"/>
      <c r="ALB189" s="191"/>
      <c r="ALC189" s="191"/>
      <c r="ALD189" s="191"/>
      <c r="ALE189" s="191"/>
      <c r="ALF189" s="191"/>
      <c r="ALG189" s="191"/>
      <c r="ALH189" s="191"/>
      <c r="ALI189" s="191"/>
      <c r="ALJ189" s="191"/>
      <c r="ALK189" s="191"/>
      <c r="ALL189" s="191"/>
      <c r="ALM189" s="191"/>
      <c r="ALN189" s="191"/>
      <c r="ALO189" s="191"/>
      <c r="ALP189" s="191"/>
      <c r="ALQ189" s="191"/>
      <c r="ALR189" s="191"/>
      <c r="ALS189" s="191"/>
      <c r="ALT189" s="191"/>
      <c r="ALU189" s="191"/>
      <c r="ALV189" s="191"/>
      <c r="ALW189" s="191"/>
      <c r="ALX189" s="191"/>
      <c r="ALY189" s="191"/>
      <c r="ALZ189" s="191"/>
      <c r="AMA189" s="191"/>
      <c r="AMB189" s="191"/>
      <c r="AMC189" s="191"/>
      <c r="AMD189" s="191"/>
      <c r="AME189" s="191"/>
      <c r="AMF189" s="191"/>
      <c r="AMG189" s="191"/>
      <c r="AMH189" s="191"/>
      <c r="AMI189" s="191"/>
      <c r="AMJ189" s="191"/>
      <c r="AMK189" s="191"/>
    </row>
    <row r="190" spans="1:1025" s="5" customFormat="1" ht="19.5" customHeight="1" x14ac:dyDescent="0.25">
      <c r="A190" s="281" t="s">
        <v>104</v>
      </c>
      <c r="B190" s="301"/>
      <c r="C190" s="282"/>
      <c r="D190" s="289"/>
      <c r="E190" s="290"/>
      <c r="F190" s="291"/>
      <c r="G190" s="292"/>
      <c r="H190" s="449" t="s">
        <v>246</v>
      </c>
      <c r="I190" s="477" t="s">
        <v>247</v>
      </c>
      <c r="J190" s="165">
        <v>100</v>
      </c>
      <c r="K190" s="250"/>
      <c r="L190" s="304" t="s">
        <v>107</v>
      </c>
      <c r="M190" s="304" t="s">
        <v>108</v>
      </c>
      <c r="N190" s="191"/>
      <c r="O190" s="191"/>
      <c r="P190" s="191"/>
      <c r="Q190" s="191"/>
      <c r="R190" s="191"/>
      <c r="S190" s="191"/>
      <c r="T190" s="191"/>
      <c r="U190" s="191"/>
      <c r="V190" s="191"/>
      <c r="W190" s="191"/>
      <c r="X190" s="191"/>
      <c r="Y190" s="191"/>
      <c r="Z190" s="191"/>
      <c r="AA190" s="191"/>
      <c r="AB190" s="191"/>
      <c r="AC190" s="191"/>
      <c r="AD190" s="191"/>
      <c r="AE190" s="191"/>
      <c r="AF190" s="191"/>
      <c r="AG190" s="191"/>
      <c r="AH190" s="191"/>
      <c r="AI190" s="191"/>
      <c r="AJ190" s="191"/>
      <c r="AK190" s="191"/>
      <c r="AL190" s="191"/>
      <c r="AM190" s="191"/>
      <c r="AN190" s="191"/>
      <c r="AO190" s="191"/>
      <c r="AP190" s="191"/>
      <c r="AQ190" s="191"/>
      <c r="AR190" s="191"/>
      <c r="AS190" s="191"/>
      <c r="AT190" s="191"/>
      <c r="AU190" s="191"/>
      <c r="AV190" s="191"/>
      <c r="AW190" s="191"/>
      <c r="AX190" s="191"/>
      <c r="AY190" s="191"/>
      <c r="AZ190" s="191"/>
      <c r="BA190" s="191"/>
      <c r="BB190" s="191"/>
      <c r="BC190" s="191"/>
      <c r="BD190" s="191"/>
      <c r="BE190" s="191"/>
      <c r="BF190" s="191"/>
      <c r="BG190" s="191"/>
      <c r="BH190" s="191"/>
      <c r="BI190" s="191"/>
      <c r="BJ190" s="191"/>
      <c r="BK190" s="191"/>
      <c r="BL190" s="191"/>
      <c r="BM190" s="191"/>
      <c r="BN190" s="191"/>
      <c r="BO190" s="191"/>
      <c r="BP190" s="191"/>
      <c r="BQ190" s="191"/>
      <c r="BR190" s="191"/>
      <c r="BS190" s="191"/>
      <c r="BT190" s="191"/>
      <c r="BU190" s="191"/>
      <c r="BV190" s="191"/>
      <c r="BW190" s="191"/>
      <c r="BX190" s="191"/>
      <c r="BY190" s="191"/>
      <c r="BZ190" s="191"/>
      <c r="CA190" s="191"/>
      <c r="CB190" s="191"/>
      <c r="CC190" s="191"/>
      <c r="CD190" s="191"/>
      <c r="CE190" s="191"/>
      <c r="CF190" s="191"/>
      <c r="CG190" s="191"/>
      <c r="CH190" s="191"/>
      <c r="CI190" s="191"/>
      <c r="CJ190" s="191"/>
      <c r="CK190" s="191"/>
      <c r="CL190" s="191"/>
      <c r="CM190" s="191"/>
      <c r="CN190" s="191"/>
      <c r="CO190" s="191"/>
      <c r="CP190" s="191"/>
      <c r="CQ190" s="191"/>
      <c r="CR190" s="191"/>
      <c r="CS190" s="191"/>
      <c r="CT190" s="191"/>
      <c r="CU190" s="191"/>
      <c r="CV190" s="191"/>
      <c r="CW190" s="191"/>
      <c r="CX190" s="191"/>
      <c r="CY190" s="191"/>
      <c r="CZ190" s="191"/>
      <c r="DA190" s="191"/>
      <c r="DB190" s="191"/>
      <c r="DC190" s="191"/>
      <c r="DD190" s="191"/>
      <c r="DE190" s="191"/>
      <c r="DF190" s="191"/>
      <c r="DG190" s="191"/>
      <c r="DH190" s="191"/>
      <c r="DI190" s="191"/>
      <c r="DJ190" s="191"/>
      <c r="DK190" s="191"/>
      <c r="DL190" s="191"/>
      <c r="DM190" s="191"/>
      <c r="DN190" s="191"/>
      <c r="DO190" s="191"/>
      <c r="DP190" s="191"/>
      <c r="DQ190" s="191"/>
      <c r="DR190" s="191"/>
      <c r="DS190" s="191"/>
      <c r="DT190" s="191"/>
      <c r="DU190" s="191"/>
      <c r="DV190" s="191"/>
      <c r="DW190" s="191"/>
      <c r="DX190" s="191"/>
      <c r="DY190" s="191"/>
      <c r="DZ190" s="191"/>
      <c r="EA190" s="191"/>
      <c r="EB190" s="191"/>
      <c r="EC190" s="191"/>
      <c r="ED190" s="191"/>
      <c r="EE190" s="191"/>
      <c r="EF190" s="191"/>
      <c r="EG190" s="191"/>
      <c r="EH190" s="191"/>
      <c r="EI190" s="191"/>
      <c r="EJ190" s="191"/>
      <c r="EK190" s="191"/>
      <c r="EL190" s="191"/>
      <c r="EM190" s="191"/>
      <c r="EN190" s="191"/>
      <c r="EO190" s="191"/>
      <c r="EP190" s="191"/>
      <c r="EQ190" s="191"/>
      <c r="ER190" s="191"/>
      <c r="ES190" s="191"/>
      <c r="ET190" s="191"/>
      <c r="EU190" s="191"/>
      <c r="EV190" s="191"/>
      <c r="EW190" s="191"/>
      <c r="EX190" s="191"/>
      <c r="EY190" s="191"/>
      <c r="EZ190" s="191"/>
      <c r="FA190" s="191"/>
      <c r="FB190" s="191"/>
      <c r="FC190" s="191"/>
      <c r="FD190" s="191"/>
      <c r="FE190" s="191"/>
      <c r="FF190" s="191"/>
      <c r="FG190" s="191"/>
      <c r="FH190" s="191"/>
      <c r="FI190" s="191"/>
      <c r="FJ190" s="191"/>
      <c r="FK190" s="191"/>
      <c r="FL190" s="191"/>
      <c r="FM190" s="191"/>
      <c r="FN190" s="191"/>
      <c r="FO190" s="191"/>
      <c r="FP190" s="191"/>
      <c r="FQ190" s="191"/>
      <c r="FR190" s="191"/>
      <c r="FS190" s="191"/>
      <c r="FT190" s="191"/>
      <c r="FU190" s="191"/>
      <c r="FV190" s="191"/>
      <c r="FW190" s="191"/>
      <c r="FX190" s="191"/>
      <c r="FY190" s="191"/>
      <c r="FZ190" s="191"/>
      <c r="GA190" s="191"/>
      <c r="GB190" s="191"/>
      <c r="GC190" s="191"/>
      <c r="GD190" s="191"/>
      <c r="GE190" s="191"/>
      <c r="GF190" s="191"/>
      <c r="GG190" s="191"/>
      <c r="GH190" s="191"/>
      <c r="GI190" s="191"/>
      <c r="GJ190" s="191"/>
      <c r="GK190" s="191"/>
      <c r="GL190" s="191"/>
      <c r="GM190" s="191"/>
      <c r="GN190" s="191"/>
      <c r="GO190" s="191"/>
      <c r="GP190" s="191"/>
      <c r="GQ190" s="191"/>
      <c r="GR190" s="191"/>
      <c r="GS190" s="191"/>
      <c r="GT190" s="191"/>
      <c r="GU190" s="191"/>
      <c r="GV190" s="191"/>
      <c r="GW190" s="191"/>
      <c r="GX190" s="191"/>
      <c r="GY190" s="191"/>
      <c r="GZ190" s="191"/>
      <c r="HA190" s="191"/>
      <c r="HB190" s="191"/>
      <c r="HC190" s="191"/>
      <c r="HD190" s="191"/>
      <c r="HE190" s="191"/>
      <c r="HF190" s="191"/>
      <c r="HG190" s="191"/>
      <c r="HH190" s="191"/>
      <c r="HI190" s="191"/>
      <c r="HJ190" s="191"/>
      <c r="HK190" s="191"/>
      <c r="HL190" s="191"/>
      <c r="HM190" s="191"/>
      <c r="HN190" s="191"/>
      <c r="HO190" s="191"/>
      <c r="HP190" s="191"/>
      <c r="HQ190" s="191"/>
      <c r="HR190" s="191"/>
      <c r="HS190" s="191"/>
      <c r="HT190" s="191"/>
      <c r="HU190" s="191"/>
      <c r="HV190" s="191"/>
      <c r="HW190" s="191"/>
      <c r="HX190" s="191"/>
      <c r="HY190" s="191"/>
      <c r="HZ190" s="191"/>
      <c r="IA190" s="191"/>
      <c r="IB190" s="191"/>
      <c r="IC190" s="191"/>
      <c r="ID190" s="191"/>
      <c r="IE190" s="191"/>
      <c r="IF190" s="191"/>
      <c r="IG190" s="191"/>
      <c r="IH190" s="191"/>
      <c r="II190" s="191"/>
      <c r="IJ190" s="191"/>
      <c r="IK190" s="191"/>
      <c r="IL190" s="191"/>
      <c r="IM190" s="191"/>
      <c r="IN190" s="191"/>
      <c r="IO190" s="191"/>
      <c r="IP190" s="191"/>
      <c r="IQ190" s="191"/>
      <c r="IR190" s="191"/>
      <c r="IS190" s="191"/>
      <c r="IT190" s="191"/>
      <c r="IU190" s="191"/>
      <c r="IV190" s="191"/>
      <c r="IW190" s="191"/>
      <c r="IX190" s="191"/>
      <c r="IY190" s="191"/>
      <c r="IZ190" s="191"/>
      <c r="JA190" s="191"/>
      <c r="JB190" s="191"/>
      <c r="JC190" s="191"/>
      <c r="JD190" s="191"/>
      <c r="JE190" s="191"/>
      <c r="JF190" s="191"/>
      <c r="JG190" s="191"/>
      <c r="JH190" s="191"/>
      <c r="JI190" s="191"/>
      <c r="JJ190" s="191"/>
      <c r="JK190" s="191"/>
      <c r="JL190" s="191"/>
      <c r="JM190" s="191"/>
      <c r="JN190" s="191"/>
      <c r="JO190" s="191"/>
      <c r="JP190" s="191"/>
      <c r="JQ190" s="191"/>
      <c r="JR190" s="191"/>
      <c r="JS190" s="191"/>
      <c r="JT190" s="191"/>
      <c r="JU190" s="191"/>
      <c r="JV190" s="191"/>
      <c r="JW190" s="191"/>
      <c r="JX190" s="191"/>
      <c r="JY190" s="191"/>
      <c r="JZ190" s="191"/>
      <c r="KA190" s="191"/>
      <c r="KB190" s="191"/>
      <c r="KC190" s="191"/>
      <c r="KD190" s="191"/>
      <c r="KE190" s="191"/>
      <c r="KF190" s="191"/>
      <c r="KG190" s="191"/>
      <c r="KH190" s="191"/>
      <c r="KI190" s="191"/>
      <c r="KJ190" s="191"/>
      <c r="KK190" s="191"/>
      <c r="KL190" s="191"/>
      <c r="KM190" s="191"/>
      <c r="KN190" s="191"/>
      <c r="KO190" s="191"/>
      <c r="KP190" s="191"/>
      <c r="KQ190" s="191"/>
      <c r="KR190" s="191"/>
      <c r="KS190" s="191"/>
      <c r="KT190" s="191"/>
      <c r="KU190" s="191"/>
      <c r="KV190" s="191"/>
      <c r="KW190" s="191"/>
      <c r="KX190" s="191"/>
      <c r="KY190" s="191"/>
      <c r="KZ190" s="191"/>
      <c r="LA190" s="191"/>
      <c r="LB190" s="191"/>
      <c r="LC190" s="191"/>
      <c r="LD190" s="191"/>
      <c r="LE190" s="191"/>
      <c r="LF190" s="191"/>
      <c r="LG190" s="191"/>
      <c r="LH190" s="191"/>
      <c r="LI190" s="191"/>
      <c r="LJ190" s="191"/>
      <c r="LK190" s="191"/>
      <c r="LL190" s="191"/>
      <c r="LM190" s="191"/>
      <c r="LN190" s="191"/>
      <c r="LO190" s="191"/>
      <c r="LP190" s="191"/>
      <c r="LQ190" s="191"/>
      <c r="LR190" s="191"/>
      <c r="LS190" s="191"/>
      <c r="LT190" s="191"/>
      <c r="LU190" s="191"/>
      <c r="LV190" s="191"/>
      <c r="LW190" s="191"/>
      <c r="LX190" s="191"/>
      <c r="LY190" s="191"/>
      <c r="LZ190" s="191"/>
      <c r="MA190" s="191"/>
      <c r="MB190" s="191"/>
      <c r="MC190" s="191"/>
      <c r="MD190" s="191"/>
      <c r="ME190" s="191"/>
      <c r="MF190" s="191"/>
      <c r="MG190" s="191"/>
      <c r="MH190" s="191"/>
      <c r="MI190" s="191"/>
      <c r="MJ190" s="191"/>
      <c r="MK190" s="191"/>
      <c r="ML190" s="191"/>
      <c r="MM190" s="191"/>
      <c r="MN190" s="191"/>
      <c r="MO190" s="191"/>
      <c r="MP190" s="191"/>
      <c r="MQ190" s="191"/>
      <c r="MR190" s="191"/>
      <c r="MS190" s="191"/>
      <c r="MT190" s="191"/>
      <c r="MU190" s="191"/>
      <c r="MV190" s="191"/>
      <c r="MW190" s="191"/>
      <c r="MX190" s="191"/>
      <c r="MY190" s="191"/>
      <c r="MZ190" s="191"/>
      <c r="NA190" s="191"/>
      <c r="NB190" s="191"/>
      <c r="NC190" s="191"/>
      <c r="ND190" s="191"/>
      <c r="NE190" s="191"/>
      <c r="NF190" s="191"/>
      <c r="NG190" s="191"/>
      <c r="NH190" s="191"/>
      <c r="NI190" s="191"/>
      <c r="NJ190" s="191"/>
      <c r="NK190" s="191"/>
      <c r="NL190" s="191"/>
      <c r="NM190" s="191"/>
      <c r="NN190" s="191"/>
      <c r="NO190" s="191"/>
      <c r="NP190" s="191"/>
      <c r="NQ190" s="191"/>
      <c r="NR190" s="191"/>
      <c r="NS190" s="191"/>
      <c r="NT190" s="191"/>
      <c r="NU190" s="191"/>
      <c r="NV190" s="191"/>
      <c r="NW190" s="191"/>
      <c r="NX190" s="191"/>
      <c r="NY190" s="191"/>
      <c r="NZ190" s="191"/>
      <c r="OA190" s="191"/>
      <c r="OB190" s="191"/>
      <c r="OC190" s="191"/>
      <c r="OD190" s="191"/>
      <c r="OE190" s="191"/>
      <c r="OF190" s="191"/>
      <c r="OG190" s="191"/>
      <c r="OH190" s="191"/>
      <c r="OI190" s="191"/>
      <c r="OJ190" s="191"/>
      <c r="OK190" s="191"/>
      <c r="OL190" s="191"/>
      <c r="OM190" s="191"/>
      <c r="ON190" s="191"/>
      <c r="OO190" s="191"/>
      <c r="OP190" s="191"/>
      <c r="OQ190" s="191"/>
      <c r="OR190" s="191"/>
      <c r="OS190" s="191"/>
      <c r="OT190" s="191"/>
      <c r="OU190" s="191"/>
      <c r="OV190" s="191"/>
      <c r="OW190" s="191"/>
      <c r="OX190" s="191"/>
      <c r="OY190" s="191"/>
      <c r="OZ190" s="191"/>
      <c r="PA190" s="191"/>
      <c r="PB190" s="191"/>
      <c r="PC190" s="191"/>
      <c r="PD190" s="191"/>
      <c r="PE190" s="191"/>
      <c r="PF190" s="191"/>
      <c r="PG190" s="191"/>
      <c r="PH190" s="191"/>
      <c r="PI190" s="191"/>
      <c r="PJ190" s="191"/>
      <c r="PK190" s="191"/>
      <c r="PL190" s="191"/>
      <c r="PM190" s="191"/>
      <c r="PN190" s="191"/>
      <c r="PO190" s="191"/>
      <c r="PP190" s="191"/>
      <c r="PQ190" s="191"/>
      <c r="PR190" s="191"/>
      <c r="PS190" s="191"/>
      <c r="PT190" s="191"/>
      <c r="PU190" s="191"/>
      <c r="PV190" s="191"/>
      <c r="PW190" s="191"/>
      <c r="PX190" s="191"/>
      <c r="PY190" s="191"/>
      <c r="PZ190" s="191"/>
      <c r="QA190" s="191"/>
      <c r="QB190" s="191"/>
      <c r="QC190" s="191"/>
      <c r="QD190" s="191"/>
      <c r="QE190" s="191"/>
      <c r="QF190" s="191"/>
      <c r="QG190" s="191"/>
      <c r="QH190" s="191"/>
      <c r="QI190" s="191"/>
      <c r="QJ190" s="191"/>
      <c r="QK190" s="191"/>
      <c r="QL190" s="191"/>
      <c r="QM190" s="191"/>
      <c r="QN190" s="191"/>
      <c r="QO190" s="191"/>
      <c r="QP190" s="191"/>
      <c r="QQ190" s="191"/>
      <c r="QR190" s="191"/>
      <c r="QS190" s="191"/>
      <c r="QT190" s="191"/>
      <c r="QU190" s="191"/>
      <c r="QV190" s="191"/>
      <c r="QW190" s="191"/>
      <c r="QX190" s="191"/>
      <c r="QY190" s="191"/>
      <c r="QZ190" s="191"/>
      <c r="RA190" s="191"/>
      <c r="RB190" s="191"/>
      <c r="RC190" s="191"/>
      <c r="RD190" s="191"/>
      <c r="RE190" s="191"/>
      <c r="RF190" s="191"/>
      <c r="RG190" s="191"/>
      <c r="RH190" s="191"/>
      <c r="RI190" s="191"/>
      <c r="RJ190" s="191"/>
      <c r="RK190" s="191"/>
      <c r="RL190" s="191"/>
      <c r="RM190" s="191"/>
      <c r="RN190" s="191"/>
      <c r="RO190" s="191"/>
      <c r="RP190" s="191"/>
      <c r="RQ190" s="191"/>
      <c r="RR190" s="191"/>
      <c r="RS190" s="191"/>
      <c r="RT190" s="191"/>
      <c r="RU190" s="191"/>
      <c r="RV190" s="191"/>
      <c r="RW190" s="191"/>
      <c r="RX190" s="191"/>
      <c r="RY190" s="191"/>
      <c r="RZ190" s="191"/>
      <c r="SA190" s="191"/>
      <c r="SB190" s="191"/>
      <c r="SC190" s="191"/>
      <c r="SD190" s="191"/>
      <c r="SE190" s="191"/>
      <c r="SF190" s="191"/>
      <c r="SG190" s="191"/>
      <c r="SH190" s="191"/>
      <c r="SI190" s="191"/>
      <c r="SJ190" s="191"/>
      <c r="SK190" s="191"/>
      <c r="SL190" s="191"/>
      <c r="SM190" s="191"/>
      <c r="SN190" s="191"/>
      <c r="SO190" s="191"/>
      <c r="SP190" s="191"/>
      <c r="SQ190" s="191"/>
      <c r="SR190" s="191"/>
      <c r="SS190" s="191"/>
      <c r="ST190" s="191"/>
      <c r="SU190" s="191"/>
      <c r="SV190" s="191"/>
      <c r="SW190" s="191"/>
      <c r="SX190" s="191"/>
      <c r="SY190" s="191"/>
      <c r="SZ190" s="191"/>
      <c r="TA190" s="191"/>
      <c r="TB190" s="191"/>
      <c r="TC190" s="191"/>
      <c r="TD190" s="191"/>
      <c r="TE190" s="191"/>
      <c r="TF190" s="191"/>
      <c r="TG190" s="191"/>
      <c r="TH190" s="191"/>
      <c r="TI190" s="191"/>
      <c r="TJ190" s="191"/>
      <c r="TK190" s="191"/>
      <c r="TL190" s="191"/>
      <c r="TM190" s="191"/>
      <c r="TN190" s="191"/>
      <c r="TO190" s="191"/>
      <c r="TP190" s="191"/>
      <c r="TQ190" s="191"/>
      <c r="TR190" s="191"/>
      <c r="TS190" s="191"/>
      <c r="TT190" s="191"/>
      <c r="TU190" s="191"/>
      <c r="TV190" s="191"/>
      <c r="TW190" s="191"/>
      <c r="TX190" s="191"/>
      <c r="TY190" s="191"/>
      <c r="TZ190" s="191"/>
      <c r="UA190" s="191"/>
      <c r="UB190" s="191"/>
      <c r="UC190" s="191"/>
      <c r="UD190" s="191"/>
      <c r="UE190" s="191"/>
      <c r="UF190" s="191"/>
      <c r="UG190" s="191"/>
      <c r="UH190" s="191"/>
      <c r="UI190" s="191"/>
      <c r="UJ190" s="191"/>
      <c r="UK190" s="191"/>
      <c r="UL190" s="191"/>
      <c r="UM190" s="191"/>
      <c r="UN190" s="191"/>
      <c r="UO190" s="191"/>
      <c r="UP190" s="191"/>
      <c r="UQ190" s="191"/>
      <c r="UR190" s="191"/>
      <c r="US190" s="191"/>
      <c r="UT190" s="191"/>
      <c r="UU190" s="191"/>
      <c r="UV190" s="191"/>
      <c r="UW190" s="191"/>
      <c r="UX190" s="191"/>
      <c r="UY190" s="191"/>
      <c r="UZ190" s="191"/>
      <c r="VA190" s="191"/>
      <c r="VB190" s="191"/>
      <c r="VC190" s="191"/>
      <c r="VD190" s="191"/>
      <c r="VE190" s="191"/>
      <c r="VF190" s="191"/>
      <c r="VG190" s="191"/>
      <c r="VH190" s="191"/>
      <c r="VI190" s="191"/>
      <c r="VJ190" s="191"/>
      <c r="VK190" s="191"/>
      <c r="VL190" s="191"/>
      <c r="VM190" s="191"/>
      <c r="VN190" s="191"/>
      <c r="VO190" s="191"/>
      <c r="VP190" s="191"/>
      <c r="VQ190" s="191"/>
      <c r="VR190" s="191"/>
      <c r="VS190" s="191"/>
      <c r="VT190" s="191"/>
      <c r="VU190" s="191"/>
      <c r="VV190" s="191"/>
      <c r="VW190" s="191"/>
      <c r="VX190" s="191"/>
      <c r="VY190" s="191"/>
      <c r="VZ190" s="191"/>
      <c r="WA190" s="191"/>
      <c r="WB190" s="191"/>
      <c r="WC190" s="191"/>
      <c r="WD190" s="191"/>
      <c r="WE190" s="191"/>
      <c r="WF190" s="191"/>
      <c r="WG190" s="191"/>
      <c r="WH190" s="191"/>
      <c r="WI190" s="191"/>
      <c r="WJ190" s="191"/>
      <c r="WK190" s="191"/>
      <c r="WL190" s="191"/>
      <c r="WM190" s="191"/>
      <c r="WN190" s="191"/>
      <c r="WO190" s="191"/>
      <c r="WP190" s="191"/>
      <c r="WQ190" s="191"/>
      <c r="WR190" s="191"/>
      <c r="WS190" s="191"/>
      <c r="WT190" s="191"/>
      <c r="WU190" s="191"/>
      <c r="WV190" s="191"/>
      <c r="WW190" s="191"/>
      <c r="WX190" s="191"/>
      <c r="WY190" s="191"/>
      <c r="WZ190" s="191"/>
      <c r="XA190" s="191"/>
      <c r="XB190" s="191"/>
      <c r="XC190" s="191"/>
      <c r="XD190" s="191"/>
      <c r="XE190" s="191"/>
      <c r="XF190" s="191"/>
      <c r="XG190" s="191"/>
      <c r="XH190" s="191"/>
      <c r="XI190" s="191"/>
      <c r="XJ190" s="191"/>
      <c r="XK190" s="191"/>
      <c r="XL190" s="191"/>
      <c r="XM190" s="191"/>
      <c r="XN190" s="191"/>
      <c r="XO190" s="191"/>
      <c r="XP190" s="191"/>
      <c r="XQ190" s="191"/>
      <c r="XR190" s="191"/>
      <c r="XS190" s="191"/>
      <c r="XT190" s="191"/>
      <c r="XU190" s="191"/>
      <c r="XV190" s="191"/>
      <c r="XW190" s="191"/>
      <c r="XX190" s="191"/>
      <c r="XY190" s="191"/>
      <c r="XZ190" s="191"/>
      <c r="YA190" s="191"/>
      <c r="YB190" s="191"/>
      <c r="YC190" s="191"/>
      <c r="YD190" s="191"/>
      <c r="YE190" s="191"/>
      <c r="YF190" s="191"/>
      <c r="YG190" s="191"/>
      <c r="YH190" s="191"/>
      <c r="YI190" s="191"/>
      <c r="YJ190" s="191"/>
      <c r="YK190" s="191"/>
      <c r="YL190" s="191"/>
      <c r="YM190" s="191"/>
      <c r="YN190" s="191"/>
      <c r="YO190" s="191"/>
      <c r="YP190" s="191"/>
      <c r="YQ190" s="191"/>
      <c r="YR190" s="191"/>
      <c r="YS190" s="191"/>
      <c r="YT190" s="191"/>
      <c r="YU190" s="191"/>
      <c r="YV190" s="191"/>
      <c r="YW190" s="191"/>
      <c r="YX190" s="191"/>
      <c r="YY190" s="191"/>
      <c r="YZ190" s="191"/>
      <c r="ZA190" s="191"/>
      <c r="ZB190" s="191"/>
      <c r="ZC190" s="191"/>
      <c r="ZD190" s="191"/>
      <c r="ZE190" s="191"/>
      <c r="ZF190" s="191"/>
      <c r="ZG190" s="191"/>
      <c r="ZH190" s="191"/>
      <c r="ZI190" s="191"/>
      <c r="ZJ190" s="191"/>
      <c r="ZK190" s="191"/>
      <c r="ZL190" s="191"/>
      <c r="ZM190" s="191"/>
      <c r="ZN190" s="191"/>
      <c r="ZO190" s="191"/>
      <c r="ZP190" s="191"/>
      <c r="ZQ190" s="191"/>
      <c r="ZR190" s="191"/>
      <c r="ZS190" s="191"/>
      <c r="ZT190" s="191"/>
      <c r="ZU190" s="191"/>
      <c r="ZV190" s="191"/>
      <c r="ZW190" s="191"/>
      <c r="ZX190" s="191"/>
      <c r="ZY190" s="191"/>
      <c r="ZZ190" s="191"/>
      <c r="AAA190" s="191"/>
      <c r="AAB190" s="191"/>
      <c r="AAC190" s="191"/>
      <c r="AAD190" s="191"/>
      <c r="AAE190" s="191"/>
      <c r="AAF190" s="191"/>
      <c r="AAG190" s="191"/>
      <c r="AAH190" s="191"/>
      <c r="AAI190" s="191"/>
      <c r="AAJ190" s="191"/>
      <c r="AAK190" s="191"/>
      <c r="AAL190" s="191"/>
      <c r="AAM190" s="191"/>
      <c r="AAN190" s="191"/>
      <c r="AAO190" s="191"/>
      <c r="AAP190" s="191"/>
      <c r="AAQ190" s="191"/>
      <c r="AAR190" s="191"/>
      <c r="AAS190" s="191"/>
      <c r="AAT190" s="191"/>
      <c r="AAU190" s="191"/>
      <c r="AAV190" s="191"/>
      <c r="AAW190" s="191"/>
      <c r="AAX190" s="191"/>
      <c r="AAY190" s="191"/>
      <c r="AAZ190" s="191"/>
      <c r="ABA190" s="191"/>
      <c r="ABB190" s="191"/>
      <c r="ABC190" s="191"/>
      <c r="ABD190" s="191"/>
      <c r="ABE190" s="191"/>
      <c r="ABF190" s="191"/>
      <c r="ABG190" s="191"/>
      <c r="ABH190" s="191"/>
      <c r="ABI190" s="191"/>
      <c r="ABJ190" s="191"/>
      <c r="ABK190" s="191"/>
      <c r="ABL190" s="191"/>
      <c r="ABM190" s="191"/>
      <c r="ABN190" s="191"/>
      <c r="ABO190" s="191"/>
      <c r="ABP190" s="191"/>
      <c r="ABQ190" s="191"/>
      <c r="ABR190" s="191"/>
      <c r="ABS190" s="191"/>
      <c r="ABT190" s="191"/>
      <c r="ABU190" s="191"/>
      <c r="ABV190" s="191"/>
      <c r="ABW190" s="191"/>
      <c r="ABX190" s="191"/>
      <c r="ABY190" s="191"/>
      <c r="ABZ190" s="191"/>
      <c r="ACA190" s="191"/>
      <c r="ACB190" s="191"/>
      <c r="ACC190" s="191"/>
      <c r="ACD190" s="191"/>
      <c r="ACE190" s="191"/>
      <c r="ACF190" s="191"/>
      <c r="ACG190" s="191"/>
      <c r="ACH190" s="191"/>
      <c r="ACI190" s="191"/>
      <c r="ACJ190" s="191"/>
      <c r="ACK190" s="191"/>
      <c r="ACL190" s="191"/>
      <c r="ACM190" s="191"/>
      <c r="ACN190" s="191"/>
      <c r="ACO190" s="191"/>
      <c r="ACP190" s="191"/>
      <c r="ACQ190" s="191"/>
      <c r="ACR190" s="191"/>
      <c r="ACS190" s="191"/>
      <c r="ACT190" s="191"/>
      <c r="ACU190" s="191"/>
      <c r="ACV190" s="191"/>
      <c r="ACW190" s="191"/>
      <c r="ACX190" s="191"/>
      <c r="ACY190" s="191"/>
      <c r="ACZ190" s="191"/>
      <c r="ADA190" s="191"/>
      <c r="ADB190" s="191"/>
      <c r="ADC190" s="191"/>
      <c r="ADD190" s="191"/>
      <c r="ADE190" s="191"/>
      <c r="ADF190" s="191"/>
      <c r="ADG190" s="191"/>
      <c r="ADH190" s="191"/>
      <c r="ADI190" s="191"/>
      <c r="ADJ190" s="191"/>
      <c r="ADK190" s="191"/>
      <c r="ADL190" s="191"/>
      <c r="ADM190" s="191"/>
      <c r="ADN190" s="191"/>
      <c r="ADO190" s="191"/>
      <c r="ADP190" s="191"/>
      <c r="ADQ190" s="191"/>
      <c r="ADR190" s="191"/>
      <c r="ADS190" s="191"/>
      <c r="ADT190" s="191"/>
      <c r="ADU190" s="191"/>
      <c r="ADV190" s="191"/>
      <c r="ADW190" s="191"/>
      <c r="ADX190" s="191"/>
      <c r="ADY190" s="191"/>
      <c r="ADZ190" s="191"/>
      <c r="AEA190" s="191"/>
      <c r="AEB190" s="191"/>
      <c r="AEC190" s="191"/>
      <c r="AED190" s="191"/>
      <c r="AEE190" s="191"/>
      <c r="AEF190" s="191"/>
      <c r="AEG190" s="191"/>
      <c r="AEH190" s="191"/>
      <c r="AEI190" s="191"/>
      <c r="AEJ190" s="191"/>
      <c r="AEK190" s="191"/>
      <c r="AEL190" s="191"/>
      <c r="AEM190" s="191"/>
      <c r="AEN190" s="191"/>
      <c r="AEO190" s="191"/>
      <c r="AEP190" s="191"/>
      <c r="AEQ190" s="191"/>
      <c r="AER190" s="191"/>
      <c r="AES190" s="191"/>
      <c r="AET190" s="191"/>
      <c r="AEU190" s="191"/>
      <c r="AEV190" s="191"/>
      <c r="AEW190" s="191"/>
      <c r="AEX190" s="191"/>
      <c r="AEY190" s="191"/>
      <c r="AEZ190" s="191"/>
      <c r="AFA190" s="191"/>
      <c r="AFB190" s="191"/>
      <c r="AFC190" s="191"/>
      <c r="AFD190" s="191"/>
      <c r="AFE190" s="191"/>
      <c r="AFF190" s="191"/>
      <c r="AFG190" s="191"/>
      <c r="AFH190" s="191"/>
      <c r="AFI190" s="191"/>
      <c r="AFJ190" s="191"/>
      <c r="AFK190" s="191"/>
      <c r="AFL190" s="191"/>
      <c r="AFM190" s="191"/>
      <c r="AFN190" s="191"/>
      <c r="AFO190" s="191"/>
      <c r="AFP190" s="191"/>
      <c r="AFQ190" s="191"/>
      <c r="AFR190" s="191"/>
      <c r="AFS190" s="191"/>
      <c r="AFT190" s="191"/>
      <c r="AFU190" s="191"/>
      <c r="AFV190" s="191"/>
      <c r="AFW190" s="191"/>
      <c r="AFX190" s="191"/>
      <c r="AFY190" s="191"/>
      <c r="AFZ190" s="191"/>
      <c r="AGA190" s="191"/>
      <c r="AGB190" s="191"/>
      <c r="AGC190" s="191"/>
      <c r="AGD190" s="191"/>
      <c r="AGE190" s="191"/>
      <c r="AGF190" s="191"/>
      <c r="AGG190" s="191"/>
      <c r="AGH190" s="191"/>
      <c r="AGI190" s="191"/>
      <c r="AGJ190" s="191"/>
      <c r="AGK190" s="191"/>
      <c r="AGL190" s="191"/>
      <c r="AGM190" s="191"/>
      <c r="AGN190" s="191"/>
      <c r="AGO190" s="191"/>
      <c r="AGP190" s="191"/>
      <c r="AGQ190" s="191"/>
      <c r="AGR190" s="191"/>
      <c r="AGS190" s="191"/>
      <c r="AGT190" s="191"/>
      <c r="AGU190" s="191"/>
      <c r="AGV190" s="191"/>
      <c r="AGW190" s="191"/>
      <c r="AGX190" s="191"/>
      <c r="AGY190" s="191"/>
      <c r="AGZ190" s="191"/>
      <c r="AHA190" s="191"/>
      <c r="AHB190" s="191"/>
      <c r="AHC190" s="191"/>
      <c r="AHD190" s="191"/>
      <c r="AHE190" s="191"/>
      <c r="AHF190" s="191"/>
      <c r="AHG190" s="191"/>
      <c r="AHH190" s="191"/>
      <c r="AHI190" s="191"/>
      <c r="AHJ190" s="191"/>
      <c r="AHK190" s="191"/>
      <c r="AHL190" s="191"/>
      <c r="AHM190" s="191"/>
      <c r="AHN190" s="191"/>
      <c r="AHO190" s="191"/>
      <c r="AHP190" s="191"/>
      <c r="AHQ190" s="191"/>
      <c r="AHR190" s="191"/>
      <c r="AHS190" s="191"/>
      <c r="AHT190" s="191"/>
      <c r="AHU190" s="191"/>
      <c r="AHV190" s="191"/>
      <c r="AHW190" s="191"/>
      <c r="AHX190" s="191"/>
      <c r="AHY190" s="191"/>
      <c r="AHZ190" s="191"/>
      <c r="AIA190" s="191"/>
      <c r="AIB190" s="191"/>
      <c r="AIC190" s="191"/>
      <c r="AID190" s="191"/>
      <c r="AIE190" s="191"/>
      <c r="AIF190" s="191"/>
      <c r="AIG190" s="191"/>
      <c r="AIH190" s="191"/>
      <c r="AII190" s="191"/>
      <c r="AIJ190" s="191"/>
      <c r="AIK190" s="191"/>
      <c r="AIL190" s="191"/>
      <c r="AIM190" s="191"/>
      <c r="AIN190" s="191"/>
      <c r="AIO190" s="191"/>
      <c r="AIP190" s="191"/>
      <c r="AIQ190" s="191"/>
      <c r="AIR190" s="191"/>
      <c r="AIS190" s="191"/>
      <c r="AIT190" s="191"/>
      <c r="AIU190" s="191"/>
      <c r="AIV190" s="191"/>
      <c r="AIW190" s="191"/>
      <c r="AIX190" s="191"/>
      <c r="AIY190" s="191"/>
      <c r="AIZ190" s="191"/>
      <c r="AJA190" s="191"/>
      <c r="AJB190" s="191"/>
      <c r="AJC190" s="191"/>
      <c r="AJD190" s="191"/>
      <c r="AJE190" s="191"/>
      <c r="AJF190" s="191"/>
      <c r="AJG190" s="191"/>
      <c r="AJH190" s="191"/>
      <c r="AJI190" s="191"/>
      <c r="AJJ190" s="191"/>
      <c r="AJK190" s="191"/>
      <c r="AJL190" s="191"/>
      <c r="AJM190" s="191"/>
      <c r="AJN190" s="191"/>
      <c r="AJO190" s="191"/>
      <c r="AJP190" s="191"/>
      <c r="AJQ190" s="191"/>
      <c r="AJR190" s="191"/>
      <c r="AJS190" s="191"/>
      <c r="AJT190" s="191"/>
      <c r="AJU190" s="191"/>
      <c r="AJV190" s="191"/>
      <c r="AJW190" s="191"/>
      <c r="AJX190" s="191"/>
      <c r="AJY190" s="191"/>
      <c r="AJZ190" s="191"/>
      <c r="AKA190" s="191"/>
      <c r="AKB190" s="191"/>
      <c r="AKC190" s="191"/>
      <c r="AKD190" s="191"/>
      <c r="AKE190" s="191"/>
      <c r="AKF190" s="191"/>
      <c r="AKG190" s="191"/>
      <c r="AKH190" s="191"/>
      <c r="AKI190" s="191"/>
      <c r="AKJ190" s="191"/>
      <c r="AKK190" s="191"/>
      <c r="AKL190" s="191"/>
      <c r="AKM190" s="191"/>
      <c r="AKN190" s="191"/>
      <c r="AKO190" s="191"/>
      <c r="AKP190" s="191"/>
      <c r="AKQ190" s="191"/>
      <c r="AKR190" s="191"/>
      <c r="AKS190" s="191"/>
      <c r="AKT190" s="191"/>
      <c r="AKU190" s="191"/>
      <c r="AKV190" s="191"/>
      <c r="AKW190" s="191"/>
      <c r="AKX190" s="191"/>
      <c r="AKY190" s="191"/>
      <c r="AKZ190" s="191"/>
      <c r="ALA190" s="191"/>
      <c r="ALB190" s="191"/>
      <c r="ALC190" s="191"/>
      <c r="ALD190" s="191"/>
      <c r="ALE190" s="191"/>
      <c r="ALF190" s="191"/>
      <c r="ALG190" s="191"/>
      <c r="ALH190" s="191"/>
      <c r="ALI190" s="191"/>
      <c r="ALJ190" s="191"/>
      <c r="ALK190" s="191"/>
      <c r="ALL190" s="191"/>
      <c r="ALM190" s="191"/>
      <c r="ALN190" s="191"/>
      <c r="ALO190" s="191"/>
      <c r="ALP190" s="191"/>
      <c r="ALQ190" s="191"/>
      <c r="ALR190" s="191"/>
      <c r="ALS190" s="191"/>
      <c r="ALT190" s="191"/>
      <c r="ALU190" s="191"/>
      <c r="ALV190" s="191"/>
      <c r="ALW190" s="191"/>
      <c r="ALX190" s="191"/>
      <c r="ALY190" s="191"/>
      <c r="ALZ190" s="191"/>
      <c r="AMA190" s="191"/>
      <c r="AMB190" s="191"/>
      <c r="AMC190" s="191"/>
      <c r="AMD190" s="191"/>
      <c r="AME190" s="191"/>
      <c r="AMF190" s="191"/>
      <c r="AMG190" s="191"/>
      <c r="AMH190" s="191"/>
      <c r="AMI190" s="191"/>
      <c r="AMJ190" s="191"/>
      <c r="AMK190" s="191"/>
    </row>
    <row r="191" spans="1:1025" s="5" customFormat="1" ht="19.5" customHeight="1" x14ac:dyDescent="0.25">
      <c r="A191" s="281" t="s">
        <v>104</v>
      </c>
      <c r="B191" s="301"/>
      <c r="C191" s="282"/>
      <c r="D191" s="289"/>
      <c r="E191" s="290"/>
      <c r="F191" s="291"/>
      <c r="G191" s="292"/>
      <c r="H191" s="449"/>
      <c r="I191" s="477"/>
      <c r="J191" s="169">
        <v>95</v>
      </c>
      <c r="K191" s="253"/>
      <c r="L191" s="168" t="s">
        <v>107</v>
      </c>
      <c r="M191" s="168" t="s">
        <v>109</v>
      </c>
      <c r="N191" s="191"/>
      <c r="O191" s="191"/>
      <c r="P191" s="191"/>
      <c r="Q191" s="191"/>
      <c r="R191" s="191"/>
      <c r="S191" s="191"/>
      <c r="T191" s="191"/>
      <c r="U191" s="191"/>
      <c r="V191" s="191"/>
      <c r="W191" s="191"/>
      <c r="X191" s="191"/>
      <c r="Y191" s="191"/>
      <c r="Z191" s="191"/>
      <c r="AA191" s="191"/>
      <c r="AB191" s="191"/>
      <c r="AC191" s="191"/>
      <c r="AD191" s="191"/>
      <c r="AE191" s="191"/>
      <c r="AF191" s="191"/>
      <c r="AG191" s="191"/>
      <c r="AH191" s="191"/>
      <c r="AI191" s="191"/>
      <c r="AJ191" s="191"/>
      <c r="AK191" s="191"/>
      <c r="AL191" s="191"/>
      <c r="AM191" s="191"/>
      <c r="AN191" s="191"/>
      <c r="AO191" s="191"/>
      <c r="AP191" s="191"/>
      <c r="AQ191" s="191"/>
      <c r="AR191" s="191"/>
      <c r="AS191" s="191"/>
      <c r="AT191" s="191"/>
      <c r="AU191" s="191"/>
      <c r="AV191" s="191"/>
      <c r="AW191" s="191"/>
      <c r="AX191" s="191"/>
      <c r="AY191" s="191"/>
      <c r="AZ191" s="191"/>
      <c r="BA191" s="191"/>
      <c r="BB191" s="191"/>
      <c r="BC191" s="191"/>
      <c r="BD191" s="191"/>
      <c r="BE191" s="191"/>
      <c r="BF191" s="191"/>
      <c r="BG191" s="191"/>
      <c r="BH191" s="191"/>
      <c r="BI191" s="191"/>
      <c r="BJ191" s="191"/>
      <c r="BK191" s="191"/>
      <c r="BL191" s="191"/>
      <c r="BM191" s="191"/>
      <c r="BN191" s="191"/>
      <c r="BO191" s="191"/>
      <c r="BP191" s="191"/>
      <c r="BQ191" s="191"/>
      <c r="BR191" s="191"/>
      <c r="BS191" s="191"/>
      <c r="BT191" s="191"/>
      <c r="BU191" s="191"/>
      <c r="BV191" s="191"/>
      <c r="BW191" s="191"/>
      <c r="BX191" s="191"/>
      <c r="BY191" s="191"/>
      <c r="BZ191" s="191"/>
      <c r="CA191" s="191"/>
      <c r="CB191" s="191"/>
      <c r="CC191" s="191"/>
      <c r="CD191" s="191"/>
      <c r="CE191" s="191"/>
      <c r="CF191" s="191"/>
      <c r="CG191" s="191"/>
      <c r="CH191" s="191"/>
      <c r="CI191" s="191"/>
      <c r="CJ191" s="191"/>
      <c r="CK191" s="191"/>
      <c r="CL191" s="191"/>
      <c r="CM191" s="191"/>
      <c r="CN191" s="191"/>
      <c r="CO191" s="191"/>
      <c r="CP191" s="191"/>
      <c r="CQ191" s="191"/>
      <c r="CR191" s="191"/>
      <c r="CS191" s="191"/>
      <c r="CT191" s="191"/>
      <c r="CU191" s="191"/>
      <c r="CV191" s="191"/>
      <c r="CW191" s="191"/>
      <c r="CX191" s="191"/>
      <c r="CY191" s="191"/>
      <c r="CZ191" s="191"/>
      <c r="DA191" s="191"/>
      <c r="DB191" s="191"/>
      <c r="DC191" s="191"/>
      <c r="DD191" s="191"/>
      <c r="DE191" s="191"/>
      <c r="DF191" s="191"/>
      <c r="DG191" s="191"/>
      <c r="DH191" s="191"/>
      <c r="DI191" s="191"/>
      <c r="DJ191" s="191"/>
      <c r="DK191" s="191"/>
      <c r="DL191" s="191"/>
      <c r="DM191" s="191"/>
      <c r="DN191" s="191"/>
      <c r="DO191" s="191"/>
      <c r="DP191" s="191"/>
      <c r="DQ191" s="191"/>
      <c r="DR191" s="191"/>
      <c r="DS191" s="191"/>
      <c r="DT191" s="191"/>
      <c r="DU191" s="191"/>
      <c r="DV191" s="191"/>
      <c r="DW191" s="191"/>
      <c r="DX191" s="191"/>
      <c r="DY191" s="191"/>
      <c r="DZ191" s="191"/>
      <c r="EA191" s="191"/>
      <c r="EB191" s="191"/>
      <c r="EC191" s="191"/>
      <c r="ED191" s="191"/>
      <c r="EE191" s="191"/>
      <c r="EF191" s="191"/>
      <c r="EG191" s="191"/>
      <c r="EH191" s="191"/>
      <c r="EI191" s="191"/>
      <c r="EJ191" s="191"/>
      <c r="EK191" s="191"/>
      <c r="EL191" s="191"/>
      <c r="EM191" s="191"/>
      <c r="EN191" s="191"/>
      <c r="EO191" s="191"/>
      <c r="EP191" s="191"/>
      <c r="EQ191" s="191"/>
      <c r="ER191" s="191"/>
      <c r="ES191" s="191"/>
      <c r="ET191" s="191"/>
      <c r="EU191" s="191"/>
      <c r="EV191" s="191"/>
      <c r="EW191" s="191"/>
      <c r="EX191" s="191"/>
      <c r="EY191" s="191"/>
      <c r="EZ191" s="191"/>
      <c r="FA191" s="191"/>
      <c r="FB191" s="191"/>
      <c r="FC191" s="191"/>
      <c r="FD191" s="191"/>
      <c r="FE191" s="191"/>
      <c r="FF191" s="191"/>
      <c r="FG191" s="191"/>
      <c r="FH191" s="191"/>
      <c r="FI191" s="191"/>
      <c r="FJ191" s="191"/>
      <c r="FK191" s="191"/>
      <c r="FL191" s="191"/>
      <c r="FM191" s="191"/>
      <c r="FN191" s="191"/>
      <c r="FO191" s="191"/>
      <c r="FP191" s="191"/>
      <c r="FQ191" s="191"/>
      <c r="FR191" s="191"/>
      <c r="FS191" s="191"/>
      <c r="FT191" s="191"/>
      <c r="FU191" s="191"/>
      <c r="FV191" s="191"/>
      <c r="FW191" s="191"/>
      <c r="FX191" s="191"/>
      <c r="FY191" s="191"/>
      <c r="FZ191" s="191"/>
      <c r="GA191" s="191"/>
      <c r="GB191" s="191"/>
      <c r="GC191" s="191"/>
      <c r="GD191" s="191"/>
      <c r="GE191" s="191"/>
      <c r="GF191" s="191"/>
      <c r="GG191" s="191"/>
      <c r="GH191" s="191"/>
      <c r="GI191" s="191"/>
      <c r="GJ191" s="191"/>
      <c r="GK191" s="191"/>
      <c r="GL191" s="191"/>
      <c r="GM191" s="191"/>
      <c r="GN191" s="191"/>
      <c r="GO191" s="191"/>
      <c r="GP191" s="191"/>
      <c r="GQ191" s="191"/>
      <c r="GR191" s="191"/>
      <c r="GS191" s="191"/>
      <c r="GT191" s="191"/>
      <c r="GU191" s="191"/>
      <c r="GV191" s="191"/>
      <c r="GW191" s="191"/>
      <c r="GX191" s="191"/>
      <c r="GY191" s="191"/>
      <c r="GZ191" s="191"/>
      <c r="HA191" s="191"/>
      <c r="HB191" s="191"/>
      <c r="HC191" s="191"/>
      <c r="HD191" s="191"/>
      <c r="HE191" s="191"/>
      <c r="HF191" s="191"/>
      <c r="HG191" s="191"/>
      <c r="HH191" s="191"/>
      <c r="HI191" s="191"/>
      <c r="HJ191" s="191"/>
      <c r="HK191" s="191"/>
      <c r="HL191" s="191"/>
      <c r="HM191" s="191"/>
      <c r="HN191" s="191"/>
      <c r="HO191" s="191"/>
      <c r="HP191" s="191"/>
      <c r="HQ191" s="191"/>
      <c r="HR191" s="191"/>
      <c r="HS191" s="191"/>
      <c r="HT191" s="191"/>
      <c r="HU191" s="191"/>
      <c r="HV191" s="191"/>
      <c r="HW191" s="191"/>
      <c r="HX191" s="191"/>
      <c r="HY191" s="191"/>
      <c r="HZ191" s="191"/>
      <c r="IA191" s="191"/>
      <c r="IB191" s="191"/>
      <c r="IC191" s="191"/>
      <c r="ID191" s="191"/>
      <c r="IE191" s="191"/>
      <c r="IF191" s="191"/>
      <c r="IG191" s="191"/>
      <c r="IH191" s="191"/>
      <c r="II191" s="191"/>
      <c r="IJ191" s="191"/>
      <c r="IK191" s="191"/>
      <c r="IL191" s="191"/>
      <c r="IM191" s="191"/>
      <c r="IN191" s="191"/>
      <c r="IO191" s="191"/>
      <c r="IP191" s="191"/>
      <c r="IQ191" s="191"/>
      <c r="IR191" s="191"/>
      <c r="IS191" s="191"/>
      <c r="IT191" s="191"/>
      <c r="IU191" s="191"/>
      <c r="IV191" s="191"/>
      <c r="IW191" s="191"/>
      <c r="IX191" s="191"/>
      <c r="IY191" s="191"/>
      <c r="IZ191" s="191"/>
      <c r="JA191" s="191"/>
      <c r="JB191" s="191"/>
      <c r="JC191" s="191"/>
      <c r="JD191" s="191"/>
      <c r="JE191" s="191"/>
      <c r="JF191" s="191"/>
      <c r="JG191" s="191"/>
      <c r="JH191" s="191"/>
      <c r="JI191" s="191"/>
      <c r="JJ191" s="191"/>
      <c r="JK191" s="191"/>
      <c r="JL191" s="191"/>
      <c r="JM191" s="191"/>
      <c r="JN191" s="191"/>
      <c r="JO191" s="191"/>
      <c r="JP191" s="191"/>
      <c r="JQ191" s="191"/>
      <c r="JR191" s="191"/>
      <c r="JS191" s="191"/>
      <c r="JT191" s="191"/>
      <c r="JU191" s="191"/>
      <c r="JV191" s="191"/>
      <c r="JW191" s="191"/>
      <c r="JX191" s="191"/>
      <c r="JY191" s="191"/>
      <c r="JZ191" s="191"/>
      <c r="KA191" s="191"/>
      <c r="KB191" s="191"/>
      <c r="KC191" s="191"/>
      <c r="KD191" s="191"/>
      <c r="KE191" s="191"/>
      <c r="KF191" s="191"/>
      <c r="KG191" s="191"/>
      <c r="KH191" s="191"/>
      <c r="KI191" s="191"/>
      <c r="KJ191" s="191"/>
      <c r="KK191" s="191"/>
      <c r="KL191" s="191"/>
      <c r="KM191" s="191"/>
      <c r="KN191" s="191"/>
      <c r="KO191" s="191"/>
      <c r="KP191" s="191"/>
      <c r="KQ191" s="191"/>
      <c r="KR191" s="191"/>
      <c r="KS191" s="191"/>
      <c r="KT191" s="191"/>
      <c r="KU191" s="191"/>
      <c r="KV191" s="191"/>
      <c r="KW191" s="191"/>
      <c r="KX191" s="191"/>
      <c r="KY191" s="191"/>
      <c r="KZ191" s="191"/>
      <c r="LA191" s="191"/>
      <c r="LB191" s="191"/>
      <c r="LC191" s="191"/>
      <c r="LD191" s="191"/>
      <c r="LE191" s="191"/>
      <c r="LF191" s="191"/>
      <c r="LG191" s="191"/>
      <c r="LH191" s="191"/>
      <c r="LI191" s="191"/>
      <c r="LJ191" s="191"/>
      <c r="LK191" s="191"/>
      <c r="LL191" s="191"/>
      <c r="LM191" s="191"/>
      <c r="LN191" s="191"/>
      <c r="LO191" s="191"/>
      <c r="LP191" s="191"/>
      <c r="LQ191" s="191"/>
      <c r="LR191" s="191"/>
      <c r="LS191" s="191"/>
      <c r="LT191" s="191"/>
      <c r="LU191" s="191"/>
      <c r="LV191" s="191"/>
      <c r="LW191" s="191"/>
      <c r="LX191" s="191"/>
      <c r="LY191" s="191"/>
      <c r="LZ191" s="191"/>
      <c r="MA191" s="191"/>
      <c r="MB191" s="191"/>
      <c r="MC191" s="191"/>
      <c r="MD191" s="191"/>
      <c r="ME191" s="191"/>
      <c r="MF191" s="191"/>
      <c r="MG191" s="191"/>
      <c r="MH191" s="191"/>
      <c r="MI191" s="191"/>
      <c r="MJ191" s="191"/>
      <c r="MK191" s="191"/>
      <c r="ML191" s="191"/>
      <c r="MM191" s="191"/>
      <c r="MN191" s="191"/>
      <c r="MO191" s="191"/>
      <c r="MP191" s="191"/>
      <c r="MQ191" s="191"/>
      <c r="MR191" s="191"/>
      <c r="MS191" s="191"/>
      <c r="MT191" s="191"/>
      <c r="MU191" s="191"/>
      <c r="MV191" s="191"/>
      <c r="MW191" s="191"/>
      <c r="MX191" s="191"/>
      <c r="MY191" s="191"/>
      <c r="MZ191" s="191"/>
      <c r="NA191" s="191"/>
      <c r="NB191" s="191"/>
      <c r="NC191" s="191"/>
      <c r="ND191" s="191"/>
      <c r="NE191" s="191"/>
      <c r="NF191" s="191"/>
      <c r="NG191" s="191"/>
      <c r="NH191" s="191"/>
      <c r="NI191" s="191"/>
      <c r="NJ191" s="191"/>
      <c r="NK191" s="191"/>
      <c r="NL191" s="191"/>
      <c r="NM191" s="191"/>
      <c r="NN191" s="191"/>
      <c r="NO191" s="191"/>
      <c r="NP191" s="191"/>
      <c r="NQ191" s="191"/>
      <c r="NR191" s="191"/>
      <c r="NS191" s="191"/>
      <c r="NT191" s="191"/>
      <c r="NU191" s="191"/>
      <c r="NV191" s="191"/>
      <c r="NW191" s="191"/>
      <c r="NX191" s="191"/>
      <c r="NY191" s="191"/>
      <c r="NZ191" s="191"/>
      <c r="OA191" s="191"/>
      <c r="OB191" s="191"/>
      <c r="OC191" s="191"/>
      <c r="OD191" s="191"/>
      <c r="OE191" s="191"/>
      <c r="OF191" s="191"/>
      <c r="OG191" s="191"/>
      <c r="OH191" s="191"/>
      <c r="OI191" s="191"/>
      <c r="OJ191" s="191"/>
      <c r="OK191" s="191"/>
      <c r="OL191" s="191"/>
      <c r="OM191" s="191"/>
      <c r="ON191" s="191"/>
      <c r="OO191" s="191"/>
      <c r="OP191" s="191"/>
      <c r="OQ191" s="191"/>
      <c r="OR191" s="191"/>
      <c r="OS191" s="191"/>
      <c r="OT191" s="191"/>
      <c r="OU191" s="191"/>
      <c r="OV191" s="191"/>
      <c r="OW191" s="191"/>
      <c r="OX191" s="191"/>
      <c r="OY191" s="191"/>
      <c r="OZ191" s="191"/>
      <c r="PA191" s="191"/>
      <c r="PB191" s="191"/>
      <c r="PC191" s="191"/>
      <c r="PD191" s="191"/>
      <c r="PE191" s="191"/>
      <c r="PF191" s="191"/>
      <c r="PG191" s="191"/>
      <c r="PH191" s="191"/>
      <c r="PI191" s="191"/>
      <c r="PJ191" s="191"/>
      <c r="PK191" s="191"/>
      <c r="PL191" s="191"/>
      <c r="PM191" s="191"/>
      <c r="PN191" s="191"/>
      <c r="PO191" s="191"/>
      <c r="PP191" s="191"/>
      <c r="PQ191" s="191"/>
      <c r="PR191" s="191"/>
      <c r="PS191" s="191"/>
      <c r="PT191" s="191"/>
      <c r="PU191" s="191"/>
      <c r="PV191" s="191"/>
      <c r="PW191" s="191"/>
      <c r="PX191" s="191"/>
      <c r="PY191" s="191"/>
      <c r="PZ191" s="191"/>
      <c r="QA191" s="191"/>
      <c r="QB191" s="191"/>
      <c r="QC191" s="191"/>
      <c r="QD191" s="191"/>
      <c r="QE191" s="191"/>
      <c r="QF191" s="191"/>
      <c r="QG191" s="191"/>
      <c r="QH191" s="191"/>
      <c r="QI191" s="191"/>
      <c r="QJ191" s="191"/>
      <c r="QK191" s="191"/>
      <c r="QL191" s="191"/>
      <c r="QM191" s="191"/>
      <c r="QN191" s="191"/>
      <c r="QO191" s="191"/>
      <c r="QP191" s="191"/>
      <c r="QQ191" s="191"/>
      <c r="QR191" s="191"/>
      <c r="QS191" s="191"/>
      <c r="QT191" s="191"/>
      <c r="QU191" s="191"/>
      <c r="QV191" s="191"/>
      <c r="QW191" s="191"/>
      <c r="QX191" s="191"/>
      <c r="QY191" s="191"/>
      <c r="QZ191" s="191"/>
      <c r="RA191" s="191"/>
      <c r="RB191" s="191"/>
      <c r="RC191" s="191"/>
      <c r="RD191" s="191"/>
      <c r="RE191" s="191"/>
      <c r="RF191" s="191"/>
      <c r="RG191" s="191"/>
      <c r="RH191" s="191"/>
      <c r="RI191" s="191"/>
      <c r="RJ191" s="191"/>
      <c r="RK191" s="191"/>
      <c r="RL191" s="191"/>
      <c r="RM191" s="191"/>
      <c r="RN191" s="191"/>
      <c r="RO191" s="191"/>
      <c r="RP191" s="191"/>
      <c r="RQ191" s="191"/>
      <c r="RR191" s="191"/>
      <c r="RS191" s="191"/>
      <c r="RT191" s="191"/>
      <c r="RU191" s="191"/>
      <c r="RV191" s="191"/>
      <c r="RW191" s="191"/>
      <c r="RX191" s="191"/>
      <c r="RY191" s="191"/>
      <c r="RZ191" s="191"/>
      <c r="SA191" s="191"/>
      <c r="SB191" s="191"/>
      <c r="SC191" s="191"/>
      <c r="SD191" s="191"/>
      <c r="SE191" s="191"/>
      <c r="SF191" s="191"/>
      <c r="SG191" s="191"/>
      <c r="SH191" s="191"/>
      <c r="SI191" s="191"/>
      <c r="SJ191" s="191"/>
      <c r="SK191" s="191"/>
      <c r="SL191" s="191"/>
      <c r="SM191" s="191"/>
      <c r="SN191" s="191"/>
      <c r="SO191" s="191"/>
      <c r="SP191" s="191"/>
      <c r="SQ191" s="191"/>
      <c r="SR191" s="191"/>
      <c r="SS191" s="191"/>
      <c r="ST191" s="191"/>
      <c r="SU191" s="191"/>
      <c r="SV191" s="191"/>
      <c r="SW191" s="191"/>
      <c r="SX191" s="191"/>
      <c r="SY191" s="191"/>
      <c r="SZ191" s="191"/>
      <c r="TA191" s="191"/>
      <c r="TB191" s="191"/>
      <c r="TC191" s="191"/>
      <c r="TD191" s="191"/>
      <c r="TE191" s="191"/>
      <c r="TF191" s="191"/>
      <c r="TG191" s="191"/>
      <c r="TH191" s="191"/>
      <c r="TI191" s="191"/>
      <c r="TJ191" s="191"/>
      <c r="TK191" s="191"/>
      <c r="TL191" s="191"/>
      <c r="TM191" s="191"/>
      <c r="TN191" s="191"/>
      <c r="TO191" s="191"/>
      <c r="TP191" s="191"/>
      <c r="TQ191" s="191"/>
      <c r="TR191" s="191"/>
      <c r="TS191" s="191"/>
      <c r="TT191" s="191"/>
      <c r="TU191" s="191"/>
      <c r="TV191" s="191"/>
      <c r="TW191" s="191"/>
      <c r="TX191" s="191"/>
      <c r="TY191" s="191"/>
      <c r="TZ191" s="191"/>
      <c r="UA191" s="191"/>
      <c r="UB191" s="191"/>
      <c r="UC191" s="191"/>
      <c r="UD191" s="191"/>
      <c r="UE191" s="191"/>
      <c r="UF191" s="191"/>
      <c r="UG191" s="191"/>
      <c r="UH191" s="191"/>
      <c r="UI191" s="191"/>
      <c r="UJ191" s="191"/>
      <c r="UK191" s="191"/>
      <c r="UL191" s="191"/>
      <c r="UM191" s="191"/>
      <c r="UN191" s="191"/>
      <c r="UO191" s="191"/>
      <c r="UP191" s="191"/>
      <c r="UQ191" s="191"/>
      <c r="UR191" s="191"/>
      <c r="US191" s="191"/>
      <c r="UT191" s="191"/>
      <c r="UU191" s="191"/>
      <c r="UV191" s="191"/>
      <c r="UW191" s="191"/>
      <c r="UX191" s="191"/>
      <c r="UY191" s="191"/>
      <c r="UZ191" s="191"/>
      <c r="VA191" s="191"/>
      <c r="VB191" s="191"/>
      <c r="VC191" s="191"/>
      <c r="VD191" s="191"/>
      <c r="VE191" s="191"/>
      <c r="VF191" s="191"/>
      <c r="VG191" s="191"/>
      <c r="VH191" s="191"/>
      <c r="VI191" s="191"/>
      <c r="VJ191" s="191"/>
      <c r="VK191" s="191"/>
      <c r="VL191" s="191"/>
      <c r="VM191" s="191"/>
      <c r="VN191" s="191"/>
      <c r="VO191" s="191"/>
      <c r="VP191" s="191"/>
      <c r="VQ191" s="191"/>
      <c r="VR191" s="191"/>
      <c r="VS191" s="191"/>
      <c r="VT191" s="191"/>
      <c r="VU191" s="191"/>
      <c r="VV191" s="191"/>
      <c r="VW191" s="191"/>
      <c r="VX191" s="191"/>
      <c r="VY191" s="191"/>
      <c r="VZ191" s="191"/>
      <c r="WA191" s="191"/>
      <c r="WB191" s="191"/>
      <c r="WC191" s="191"/>
      <c r="WD191" s="191"/>
      <c r="WE191" s="191"/>
      <c r="WF191" s="191"/>
      <c r="WG191" s="191"/>
      <c r="WH191" s="191"/>
      <c r="WI191" s="191"/>
      <c r="WJ191" s="191"/>
      <c r="WK191" s="191"/>
      <c r="WL191" s="191"/>
      <c r="WM191" s="191"/>
      <c r="WN191" s="191"/>
      <c r="WO191" s="191"/>
      <c r="WP191" s="191"/>
      <c r="WQ191" s="191"/>
      <c r="WR191" s="191"/>
      <c r="WS191" s="191"/>
      <c r="WT191" s="191"/>
      <c r="WU191" s="191"/>
      <c r="WV191" s="191"/>
      <c r="WW191" s="191"/>
      <c r="WX191" s="191"/>
      <c r="WY191" s="191"/>
      <c r="WZ191" s="191"/>
      <c r="XA191" s="191"/>
      <c r="XB191" s="191"/>
      <c r="XC191" s="191"/>
      <c r="XD191" s="191"/>
      <c r="XE191" s="191"/>
      <c r="XF191" s="191"/>
      <c r="XG191" s="191"/>
      <c r="XH191" s="191"/>
      <c r="XI191" s="191"/>
      <c r="XJ191" s="191"/>
      <c r="XK191" s="191"/>
      <c r="XL191" s="191"/>
      <c r="XM191" s="191"/>
      <c r="XN191" s="191"/>
      <c r="XO191" s="191"/>
      <c r="XP191" s="191"/>
      <c r="XQ191" s="191"/>
      <c r="XR191" s="191"/>
      <c r="XS191" s="191"/>
      <c r="XT191" s="191"/>
      <c r="XU191" s="191"/>
      <c r="XV191" s="191"/>
      <c r="XW191" s="191"/>
      <c r="XX191" s="191"/>
      <c r="XY191" s="191"/>
      <c r="XZ191" s="191"/>
      <c r="YA191" s="191"/>
      <c r="YB191" s="191"/>
      <c r="YC191" s="191"/>
      <c r="YD191" s="191"/>
      <c r="YE191" s="191"/>
      <c r="YF191" s="191"/>
      <c r="YG191" s="191"/>
      <c r="YH191" s="191"/>
      <c r="YI191" s="191"/>
      <c r="YJ191" s="191"/>
      <c r="YK191" s="191"/>
      <c r="YL191" s="191"/>
      <c r="YM191" s="191"/>
      <c r="YN191" s="191"/>
      <c r="YO191" s="191"/>
      <c r="YP191" s="191"/>
      <c r="YQ191" s="191"/>
      <c r="YR191" s="191"/>
      <c r="YS191" s="191"/>
      <c r="YT191" s="191"/>
      <c r="YU191" s="191"/>
      <c r="YV191" s="191"/>
      <c r="YW191" s="191"/>
      <c r="YX191" s="191"/>
      <c r="YY191" s="191"/>
      <c r="YZ191" s="191"/>
      <c r="ZA191" s="191"/>
      <c r="ZB191" s="191"/>
      <c r="ZC191" s="191"/>
      <c r="ZD191" s="191"/>
      <c r="ZE191" s="191"/>
      <c r="ZF191" s="191"/>
      <c r="ZG191" s="191"/>
      <c r="ZH191" s="191"/>
      <c r="ZI191" s="191"/>
      <c r="ZJ191" s="191"/>
      <c r="ZK191" s="191"/>
      <c r="ZL191" s="191"/>
      <c r="ZM191" s="191"/>
      <c r="ZN191" s="191"/>
      <c r="ZO191" s="191"/>
      <c r="ZP191" s="191"/>
      <c r="ZQ191" s="191"/>
      <c r="ZR191" s="191"/>
      <c r="ZS191" s="191"/>
      <c r="ZT191" s="191"/>
      <c r="ZU191" s="191"/>
      <c r="ZV191" s="191"/>
      <c r="ZW191" s="191"/>
      <c r="ZX191" s="191"/>
      <c r="ZY191" s="191"/>
      <c r="ZZ191" s="191"/>
      <c r="AAA191" s="191"/>
      <c r="AAB191" s="191"/>
      <c r="AAC191" s="191"/>
      <c r="AAD191" s="191"/>
      <c r="AAE191" s="191"/>
      <c r="AAF191" s="191"/>
      <c r="AAG191" s="191"/>
      <c r="AAH191" s="191"/>
      <c r="AAI191" s="191"/>
      <c r="AAJ191" s="191"/>
      <c r="AAK191" s="191"/>
      <c r="AAL191" s="191"/>
      <c r="AAM191" s="191"/>
      <c r="AAN191" s="191"/>
      <c r="AAO191" s="191"/>
      <c r="AAP191" s="191"/>
      <c r="AAQ191" s="191"/>
      <c r="AAR191" s="191"/>
      <c r="AAS191" s="191"/>
      <c r="AAT191" s="191"/>
      <c r="AAU191" s="191"/>
      <c r="AAV191" s="191"/>
      <c r="AAW191" s="191"/>
      <c r="AAX191" s="191"/>
      <c r="AAY191" s="191"/>
      <c r="AAZ191" s="191"/>
      <c r="ABA191" s="191"/>
      <c r="ABB191" s="191"/>
      <c r="ABC191" s="191"/>
      <c r="ABD191" s="191"/>
      <c r="ABE191" s="191"/>
      <c r="ABF191" s="191"/>
      <c r="ABG191" s="191"/>
      <c r="ABH191" s="191"/>
      <c r="ABI191" s="191"/>
      <c r="ABJ191" s="191"/>
      <c r="ABK191" s="191"/>
      <c r="ABL191" s="191"/>
      <c r="ABM191" s="191"/>
      <c r="ABN191" s="191"/>
      <c r="ABO191" s="191"/>
      <c r="ABP191" s="191"/>
      <c r="ABQ191" s="191"/>
      <c r="ABR191" s="191"/>
      <c r="ABS191" s="191"/>
      <c r="ABT191" s="191"/>
      <c r="ABU191" s="191"/>
      <c r="ABV191" s="191"/>
      <c r="ABW191" s="191"/>
      <c r="ABX191" s="191"/>
      <c r="ABY191" s="191"/>
      <c r="ABZ191" s="191"/>
      <c r="ACA191" s="191"/>
      <c r="ACB191" s="191"/>
      <c r="ACC191" s="191"/>
      <c r="ACD191" s="191"/>
      <c r="ACE191" s="191"/>
      <c r="ACF191" s="191"/>
      <c r="ACG191" s="191"/>
      <c r="ACH191" s="191"/>
      <c r="ACI191" s="191"/>
      <c r="ACJ191" s="191"/>
      <c r="ACK191" s="191"/>
      <c r="ACL191" s="191"/>
      <c r="ACM191" s="191"/>
      <c r="ACN191" s="191"/>
      <c r="ACO191" s="191"/>
      <c r="ACP191" s="191"/>
      <c r="ACQ191" s="191"/>
      <c r="ACR191" s="191"/>
      <c r="ACS191" s="191"/>
      <c r="ACT191" s="191"/>
      <c r="ACU191" s="191"/>
      <c r="ACV191" s="191"/>
      <c r="ACW191" s="191"/>
      <c r="ACX191" s="191"/>
      <c r="ACY191" s="191"/>
      <c r="ACZ191" s="191"/>
      <c r="ADA191" s="191"/>
      <c r="ADB191" s="191"/>
      <c r="ADC191" s="191"/>
      <c r="ADD191" s="191"/>
      <c r="ADE191" s="191"/>
      <c r="ADF191" s="191"/>
      <c r="ADG191" s="191"/>
      <c r="ADH191" s="191"/>
      <c r="ADI191" s="191"/>
      <c r="ADJ191" s="191"/>
      <c r="ADK191" s="191"/>
      <c r="ADL191" s="191"/>
      <c r="ADM191" s="191"/>
      <c r="ADN191" s="191"/>
      <c r="ADO191" s="191"/>
      <c r="ADP191" s="191"/>
      <c r="ADQ191" s="191"/>
      <c r="ADR191" s="191"/>
      <c r="ADS191" s="191"/>
      <c r="ADT191" s="191"/>
      <c r="ADU191" s="191"/>
      <c r="ADV191" s="191"/>
      <c r="ADW191" s="191"/>
      <c r="ADX191" s="191"/>
      <c r="ADY191" s="191"/>
      <c r="ADZ191" s="191"/>
      <c r="AEA191" s="191"/>
      <c r="AEB191" s="191"/>
      <c r="AEC191" s="191"/>
      <c r="AED191" s="191"/>
      <c r="AEE191" s="191"/>
      <c r="AEF191" s="191"/>
      <c r="AEG191" s="191"/>
      <c r="AEH191" s="191"/>
      <c r="AEI191" s="191"/>
      <c r="AEJ191" s="191"/>
      <c r="AEK191" s="191"/>
      <c r="AEL191" s="191"/>
      <c r="AEM191" s="191"/>
      <c r="AEN191" s="191"/>
      <c r="AEO191" s="191"/>
      <c r="AEP191" s="191"/>
      <c r="AEQ191" s="191"/>
      <c r="AER191" s="191"/>
      <c r="AES191" s="191"/>
      <c r="AET191" s="191"/>
      <c r="AEU191" s="191"/>
      <c r="AEV191" s="191"/>
      <c r="AEW191" s="191"/>
      <c r="AEX191" s="191"/>
      <c r="AEY191" s="191"/>
      <c r="AEZ191" s="191"/>
      <c r="AFA191" s="191"/>
      <c r="AFB191" s="191"/>
      <c r="AFC191" s="191"/>
      <c r="AFD191" s="191"/>
      <c r="AFE191" s="191"/>
      <c r="AFF191" s="191"/>
      <c r="AFG191" s="191"/>
      <c r="AFH191" s="191"/>
      <c r="AFI191" s="191"/>
      <c r="AFJ191" s="191"/>
      <c r="AFK191" s="191"/>
      <c r="AFL191" s="191"/>
      <c r="AFM191" s="191"/>
      <c r="AFN191" s="191"/>
      <c r="AFO191" s="191"/>
      <c r="AFP191" s="191"/>
      <c r="AFQ191" s="191"/>
      <c r="AFR191" s="191"/>
      <c r="AFS191" s="191"/>
      <c r="AFT191" s="191"/>
      <c r="AFU191" s="191"/>
      <c r="AFV191" s="191"/>
      <c r="AFW191" s="191"/>
      <c r="AFX191" s="191"/>
      <c r="AFY191" s="191"/>
      <c r="AFZ191" s="191"/>
      <c r="AGA191" s="191"/>
      <c r="AGB191" s="191"/>
      <c r="AGC191" s="191"/>
      <c r="AGD191" s="191"/>
      <c r="AGE191" s="191"/>
      <c r="AGF191" s="191"/>
      <c r="AGG191" s="191"/>
      <c r="AGH191" s="191"/>
      <c r="AGI191" s="191"/>
      <c r="AGJ191" s="191"/>
      <c r="AGK191" s="191"/>
      <c r="AGL191" s="191"/>
      <c r="AGM191" s="191"/>
      <c r="AGN191" s="191"/>
      <c r="AGO191" s="191"/>
      <c r="AGP191" s="191"/>
      <c r="AGQ191" s="191"/>
      <c r="AGR191" s="191"/>
      <c r="AGS191" s="191"/>
      <c r="AGT191" s="191"/>
      <c r="AGU191" s="191"/>
      <c r="AGV191" s="191"/>
      <c r="AGW191" s="191"/>
      <c r="AGX191" s="191"/>
      <c r="AGY191" s="191"/>
      <c r="AGZ191" s="191"/>
      <c r="AHA191" s="191"/>
      <c r="AHB191" s="191"/>
      <c r="AHC191" s="191"/>
      <c r="AHD191" s="191"/>
      <c r="AHE191" s="191"/>
      <c r="AHF191" s="191"/>
      <c r="AHG191" s="191"/>
      <c r="AHH191" s="191"/>
      <c r="AHI191" s="191"/>
      <c r="AHJ191" s="191"/>
      <c r="AHK191" s="191"/>
      <c r="AHL191" s="191"/>
      <c r="AHM191" s="191"/>
      <c r="AHN191" s="191"/>
      <c r="AHO191" s="191"/>
      <c r="AHP191" s="191"/>
      <c r="AHQ191" s="191"/>
      <c r="AHR191" s="191"/>
      <c r="AHS191" s="191"/>
      <c r="AHT191" s="191"/>
      <c r="AHU191" s="191"/>
      <c r="AHV191" s="191"/>
      <c r="AHW191" s="191"/>
      <c r="AHX191" s="191"/>
      <c r="AHY191" s="191"/>
      <c r="AHZ191" s="191"/>
      <c r="AIA191" s="191"/>
      <c r="AIB191" s="191"/>
      <c r="AIC191" s="191"/>
      <c r="AID191" s="191"/>
      <c r="AIE191" s="191"/>
      <c r="AIF191" s="191"/>
      <c r="AIG191" s="191"/>
      <c r="AIH191" s="191"/>
      <c r="AII191" s="191"/>
      <c r="AIJ191" s="191"/>
      <c r="AIK191" s="191"/>
      <c r="AIL191" s="191"/>
      <c r="AIM191" s="191"/>
      <c r="AIN191" s="191"/>
      <c r="AIO191" s="191"/>
      <c r="AIP191" s="191"/>
      <c r="AIQ191" s="191"/>
      <c r="AIR191" s="191"/>
      <c r="AIS191" s="191"/>
      <c r="AIT191" s="191"/>
      <c r="AIU191" s="191"/>
      <c r="AIV191" s="191"/>
      <c r="AIW191" s="191"/>
      <c r="AIX191" s="191"/>
      <c r="AIY191" s="191"/>
      <c r="AIZ191" s="191"/>
      <c r="AJA191" s="191"/>
      <c r="AJB191" s="191"/>
      <c r="AJC191" s="191"/>
      <c r="AJD191" s="191"/>
      <c r="AJE191" s="191"/>
      <c r="AJF191" s="191"/>
      <c r="AJG191" s="191"/>
      <c r="AJH191" s="191"/>
      <c r="AJI191" s="191"/>
      <c r="AJJ191" s="191"/>
      <c r="AJK191" s="191"/>
      <c r="AJL191" s="191"/>
      <c r="AJM191" s="191"/>
      <c r="AJN191" s="191"/>
      <c r="AJO191" s="191"/>
      <c r="AJP191" s="191"/>
      <c r="AJQ191" s="191"/>
      <c r="AJR191" s="191"/>
      <c r="AJS191" s="191"/>
      <c r="AJT191" s="191"/>
      <c r="AJU191" s="191"/>
      <c r="AJV191" s="191"/>
      <c r="AJW191" s="191"/>
      <c r="AJX191" s="191"/>
      <c r="AJY191" s="191"/>
      <c r="AJZ191" s="191"/>
      <c r="AKA191" s="191"/>
      <c r="AKB191" s="191"/>
      <c r="AKC191" s="191"/>
      <c r="AKD191" s="191"/>
      <c r="AKE191" s="191"/>
      <c r="AKF191" s="191"/>
      <c r="AKG191" s="191"/>
      <c r="AKH191" s="191"/>
      <c r="AKI191" s="191"/>
      <c r="AKJ191" s="191"/>
      <c r="AKK191" s="191"/>
      <c r="AKL191" s="191"/>
      <c r="AKM191" s="191"/>
      <c r="AKN191" s="191"/>
      <c r="AKO191" s="191"/>
      <c r="AKP191" s="191"/>
      <c r="AKQ191" s="191"/>
      <c r="AKR191" s="191"/>
      <c r="AKS191" s="191"/>
      <c r="AKT191" s="191"/>
      <c r="AKU191" s="191"/>
      <c r="AKV191" s="191"/>
      <c r="AKW191" s="191"/>
      <c r="AKX191" s="191"/>
      <c r="AKY191" s="191"/>
      <c r="AKZ191" s="191"/>
      <c r="ALA191" s="191"/>
      <c r="ALB191" s="191"/>
      <c r="ALC191" s="191"/>
      <c r="ALD191" s="191"/>
      <c r="ALE191" s="191"/>
      <c r="ALF191" s="191"/>
      <c r="ALG191" s="191"/>
      <c r="ALH191" s="191"/>
      <c r="ALI191" s="191"/>
      <c r="ALJ191" s="191"/>
      <c r="ALK191" s="191"/>
      <c r="ALL191" s="191"/>
      <c r="ALM191" s="191"/>
      <c r="ALN191" s="191"/>
      <c r="ALO191" s="191"/>
      <c r="ALP191" s="191"/>
      <c r="ALQ191" s="191"/>
      <c r="ALR191" s="191"/>
      <c r="ALS191" s="191"/>
      <c r="ALT191" s="191"/>
      <c r="ALU191" s="191"/>
      <c r="ALV191" s="191"/>
      <c r="ALW191" s="191"/>
      <c r="ALX191" s="191"/>
      <c r="ALY191" s="191"/>
      <c r="ALZ191" s="191"/>
      <c r="AMA191" s="191"/>
      <c r="AMB191" s="191"/>
      <c r="AMC191" s="191"/>
      <c r="AMD191" s="191"/>
      <c r="AME191" s="191"/>
      <c r="AMF191" s="191"/>
      <c r="AMG191" s="191"/>
      <c r="AMH191" s="191"/>
      <c r="AMI191" s="191"/>
      <c r="AMJ191" s="191"/>
      <c r="AMK191" s="191"/>
    </row>
    <row r="192" spans="1:1025" ht="19.5" customHeight="1" x14ac:dyDescent="0.25">
      <c r="A192" s="281" t="s">
        <v>104</v>
      </c>
      <c r="B192" s="301"/>
      <c r="C192" s="282"/>
      <c r="D192" s="289"/>
      <c r="E192" s="290"/>
      <c r="F192" s="291"/>
      <c r="G192" s="292"/>
      <c r="H192" s="449"/>
      <c r="I192" s="477"/>
      <c r="J192" s="169">
        <v>105</v>
      </c>
      <c r="K192" s="253"/>
      <c r="L192" s="168" t="s">
        <v>107</v>
      </c>
      <c r="M192" s="168" t="s">
        <v>110</v>
      </c>
    </row>
    <row r="193" spans="1:13" ht="19.5" customHeight="1" x14ac:dyDescent="0.25">
      <c r="A193" s="281" t="s">
        <v>104</v>
      </c>
      <c r="B193" s="301"/>
      <c r="C193" s="282"/>
      <c r="D193" s="289"/>
      <c r="E193" s="290"/>
      <c r="F193" s="291"/>
      <c r="G193" s="292"/>
      <c r="H193" s="449"/>
      <c r="I193" s="477"/>
      <c r="J193" s="169">
        <v>35</v>
      </c>
      <c r="K193" s="253"/>
      <c r="L193" s="168" t="s">
        <v>107</v>
      </c>
      <c r="M193" s="168" t="s">
        <v>111</v>
      </c>
    </row>
    <row r="194" spans="1:13" ht="19.5" customHeight="1" x14ac:dyDescent="0.25">
      <c r="A194" s="281" t="s">
        <v>104</v>
      </c>
      <c r="B194" s="301"/>
      <c r="C194" s="282"/>
      <c r="D194" s="289"/>
      <c r="E194" s="290"/>
      <c r="F194" s="291"/>
      <c r="G194" s="292"/>
      <c r="H194" s="449"/>
      <c r="I194" s="477"/>
      <c r="J194" s="169">
        <v>104</v>
      </c>
      <c r="K194" s="253"/>
      <c r="L194" s="168" t="s">
        <v>107</v>
      </c>
      <c r="M194" s="168" t="s">
        <v>112</v>
      </c>
    </row>
    <row r="195" spans="1:13" ht="19.5" customHeight="1" x14ac:dyDescent="0.25">
      <c r="A195" s="281" t="s">
        <v>104</v>
      </c>
      <c r="B195" s="301"/>
      <c r="C195" s="282"/>
      <c r="D195" s="289"/>
      <c r="E195" s="290"/>
      <c r="F195" s="291"/>
      <c r="G195" s="292"/>
      <c r="H195" s="449"/>
      <c r="I195" s="477"/>
      <c r="J195" s="169">
        <v>378</v>
      </c>
      <c r="K195" s="253"/>
      <c r="L195" s="168" t="s">
        <v>107</v>
      </c>
      <c r="M195" s="168" t="s">
        <v>114</v>
      </c>
    </row>
    <row r="196" spans="1:13" ht="19.5" customHeight="1" x14ac:dyDescent="0.25">
      <c r="A196" s="281" t="s">
        <v>178</v>
      </c>
      <c r="B196" s="301"/>
      <c r="C196" s="282"/>
      <c r="D196" s="289"/>
      <c r="E196" s="290"/>
      <c r="F196" s="291"/>
      <c r="G196" s="292"/>
      <c r="H196" s="449"/>
      <c r="I196" s="477"/>
      <c r="J196" s="169">
        <v>77</v>
      </c>
      <c r="K196" s="253"/>
      <c r="L196" s="168" t="s">
        <v>115</v>
      </c>
      <c r="M196" s="168" t="s">
        <v>117</v>
      </c>
    </row>
    <row r="197" spans="1:13" ht="19.5" customHeight="1" x14ac:dyDescent="0.25">
      <c r="A197" s="281" t="s">
        <v>179</v>
      </c>
      <c r="B197" s="301"/>
      <c r="C197" s="282"/>
      <c r="D197" s="289"/>
      <c r="E197" s="290"/>
      <c r="F197" s="291"/>
      <c r="G197" s="292"/>
      <c r="H197" s="449"/>
      <c r="I197" s="477"/>
      <c r="J197" s="169">
        <v>46</v>
      </c>
      <c r="K197" s="253"/>
      <c r="L197" s="168" t="s">
        <v>115</v>
      </c>
      <c r="M197" s="168" t="s">
        <v>118</v>
      </c>
    </row>
    <row r="198" spans="1:13" ht="19.5" customHeight="1" x14ac:dyDescent="0.25">
      <c r="A198" s="281" t="s">
        <v>179</v>
      </c>
      <c r="B198" s="301"/>
      <c r="C198" s="282"/>
      <c r="D198" s="289"/>
      <c r="E198" s="290"/>
      <c r="F198" s="291"/>
      <c r="G198" s="292"/>
      <c r="H198" s="449"/>
      <c r="I198" s="477"/>
      <c r="J198" s="169">
        <v>67</v>
      </c>
      <c r="K198" s="253"/>
      <c r="L198" s="168" t="s">
        <v>115</v>
      </c>
      <c r="M198" s="168" t="s">
        <v>248</v>
      </c>
    </row>
    <row r="199" spans="1:13" ht="19.5" customHeight="1" x14ac:dyDescent="0.25">
      <c r="A199" s="281" t="s">
        <v>178</v>
      </c>
      <c r="B199" s="301"/>
      <c r="C199" s="282"/>
      <c r="D199" s="289"/>
      <c r="E199" s="290"/>
      <c r="F199" s="291"/>
      <c r="G199" s="292"/>
      <c r="H199" s="449"/>
      <c r="I199" s="477"/>
      <c r="J199" s="169">
        <v>17</v>
      </c>
      <c r="K199" s="253"/>
      <c r="L199" s="168" t="s">
        <v>115</v>
      </c>
      <c r="M199" s="168" t="s">
        <v>249</v>
      </c>
    </row>
    <row r="200" spans="1:13" ht="19.5" customHeight="1" x14ac:dyDescent="0.25">
      <c r="A200" s="281" t="s">
        <v>178</v>
      </c>
      <c r="B200" s="301"/>
      <c r="C200" s="282"/>
      <c r="D200" s="289"/>
      <c r="E200" s="290"/>
      <c r="F200" s="291"/>
      <c r="G200" s="292"/>
      <c r="H200" s="449"/>
      <c r="I200" s="477"/>
      <c r="J200" s="169">
        <v>2</v>
      </c>
      <c r="K200" s="253"/>
      <c r="L200" s="168" t="s">
        <v>115</v>
      </c>
      <c r="M200" s="168" t="s">
        <v>250</v>
      </c>
    </row>
    <row r="201" spans="1:13" ht="19.5" customHeight="1" x14ac:dyDescent="0.25">
      <c r="A201" s="281" t="s">
        <v>179</v>
      </c>
      <c r="B201" s="301"/>
      <c r="C201" s="282"/>
      <c r="D201" s="289"/>
      <c r="E201" s="290"/>
      <c r="F201" s="291"/>
      <c r="G201" s="292"/>
      <c r="H201" s="449"/>
      <c r="I201" s="477"/>
      <c r="J201" s="169">
        <v>95</v>
      </c>
      <c r="K201" s="253"/>
      <c r="L201" s="168" t="s">
        <v>115</v>
      </c>
      <c r="M201" s="168" t="s">
        <v>119</v>
      </c>
    </row>
    <row r="202" spans="1:13" ht="19.5" customHeight="1" x14ac:dyDescent="0.25">
      <c r="A202" s="281" t="s">
        <v>179</v>
      </c>
      <c r="B202" s="301"/>
      <c r="C202" s="282"/>
      <c r="D202" s="289"/>
      <c r="E202" s="290"/>
      <c r="F202" s="291"/>
      <c r="G202" s="292"/>
      <c r="H202" s="449"/>
      <c r="I202" s="477"/>
      <c r="J202" s="169">
        <v>32</v>
      </c>
      <c r="K202" s="253"/>
      <c r="L202" s="168" t="s">
        <v>115</v>
      </c>
      <c r="M202" s="168" t="s">
        <v>121</v>
      </c>
    </row>
    <row r="203" spans="1:13" ht="19.5" customHeight="1" x14ac:dyDescent="0.25">
      <c r="A203" s="281" t="s">
        <v>179</v>
      </c>
      <c r="B203" s="301"/>
      <c r="C203" s="282"/>
      <c r="D203" s="289"/>
      <c r="E203" s="290"/>
      <c r="F203" s="291"/>
      <c r="G203" s="292"/>
      <c r="H203" s="449"/>
      <c r="I203" s="477"/>
      <c r="J203" s="169">
        <v>2</v>
      </c>
      <c r="K203" s="253"/>
      <c r="L203" s="168" t="s">
        <v>115</v>
      </c>
      <c r="M203" s="168" t="s">
        <v>241</v>
      </c>
    </row>
    <row r="204" spans="1:13" ht="19.5" customHeight="1" x14ac:dyDescent="0.25">
      <c r="A204" s="281" t="s">
        <v>179</v>
      </c>
      <c r="B204" s="301"/>
      <c r="C204" s="282"/>
      <c r="D204" s="289"/>
      <c r="E204" s="290"/>
      <c r="F204" s="291"/>
      <c r="G204" s="292"/>
      <c r="H204" s="449"/>
      <c r="I204" s="477"/>
      <c r="J204" s="169">
        <v>25</v>
      </c>
      <c r="K204" s="253"/>
      <c r="L204" s="168" t="s">
        <v>115</v>
      </c>
      <c r="M204" s="168" t="s">
        <v>122</v>
      </c>
    </row>
    <row r="205" spans="1:13" ht="19.5" customHeight="1" x14ac:dyDescent="0.25">
      <c r="A205" s="281" t="s">
        <v>178</v>
      </c>
      <c r="B205" s="301"/>
      <c r="C205" s="282"/>
      <c r="D205" s="289"/>
      <c r="E205" s="290"/>
      <c r="F205" s="291"/>
      <c r="G205" s="292"/>
      <c r="H205" s="449"/>
      <c r="I205" s="477"/>
      <c r="J205" s="169">
        <v>11</v>
      </c>
      <c r="K205" s="253"/>
      <c r="L205" s="168" t="s">
        <v>115</v>
      </c>
      <c r="M205" s="168" t="s">
        <v>251</v>
      </c>
    </row>
    <row r="206" spans="1:13" ht="19.5" customHeight="1" x14ac:dyDescent="0.25">
      <c r="A206" s="281" t="s">
        <v>179</v>
      </c>
      <c r="B206" s="301"/>
      <c r="C206" s="282"/>
      <c r="D206" s="289"/>
      <c r="E206" s="290"/>
      <c r="F206" s="291"/>
      <c r="G206" s="292"/>
      <c r="H206" s="449"/>
      <c r="I206" s="477"/>
      <c r="J206" s="169">
        <v>25</v>
      </c>
      <c r="K206" s="253"/>
      <c r="L206" s="168" t="s">
        <v>115</v>
      </c>
      <c r="M206" s="168" t="s">
        <v>123</v>
      </c>
    </row>
    <row r="207" spans="1:13" ht="19.5" customHeight="1" x14ac:dyDescent="0.25">
      <c r="A207" s="281" t="s">
        <v>178</v>
      </c>
      <c r="B207" s="301"/>
      <c r="C207" s="282"/>
      <c r="D207" s="289"/>
      <c r="E207" s="290"/>
      <c r="F207" s="291"/>
      <c r="G207" s="292"/>
      <c r="H207" s="449"/>
      <c r="I207" s="477"/>
      <c r="J207" s="169">
        <v>13</v>
      </c>
      <c r="K207" s="253"/>
      <c r="L207" s="168" t="s">
        <v>115</v>
      </c>
      <c r="M207" s="168" t="s">
        <v>252</v>
      </c>
    </row>
    <row r="208" spans="1:13" ht="19.5" customHeight="1" x14ac:dyDescent="0.25">
      <c r="A208" s="281" t="s">
        <v>178</v>
      </c>
      <c r="B208" s="301"/>
      <c r="C208" s="282"/>
      <c r="D208" s="289"/>
      <c r="E208" s="290"/>
      <c r="F208" s="291"/>
      <c r="G208" s="292"/>
      <c r="H208" s="449"/>
      <c r="I208" s="477"/>
      <c r="J208" s="169">
        <v>55</v>
      </c>
      <c r="K208" s="253"/>
      <c r="L208" s="168" t="s">
        <v>115</v>
      </c>
      <c r="M208" s="168" t="s">
        <v>124</v>
      </c>
    </row>
    <row r="209" spans="1:13" ht="19.5" customHeight="1" x14ac:dyDescent="0.25">
      <c r="A209" s="281" t="s">
        <v>179</v>
      </c>
      <c r="B209" s="301"/>
      <c r="C209" s="282"/>
      <c r="D209" s="289"/>
      <c r="E209" s="290"/>
      <c r="F209" s="291"/>
      <c r="G209" s="292"/>
      <c r="H209" s="449"/>
      <c r="I209" s="477"/>
      <c r="J209" s="169">
        <v>4</v>
      </c>
      <c r="K209" s="253"/>
      <c r="L209" s="168" t="s">
        <v>115</v>
      </c>
      <c r="M209" s="168" t="s">
        <v>126</v>
      </c>
    </row>
    <row r="210" spans="1:13" ht="19.5" customHeight="1" x14ac:dyDescent="0.25">
      <c r="A210" s="281" t="s">
        <v>178</v>
      </c>
      <c r="B210" s="301"/>
      <c r="C210" s="282"/>
      <c r="D210" s="289"/>
      <c r="E210" s="290"/>
      <c r="F210" s="291"/>
      <c r="G210" s="292"/>
      <c r="H210" s="449"/>
      <c r="I210" s="477"/>
      <c r="J210" s="169">
        <v>12</v>
      </c>
      <c r="K210" s="253"/>
      <c r="L210" s="168" t="s">
        <v>115</v>
      </c>
      <c r="M210" s="168" t="s">
        <v>253</v>
      </c>
    </row>
    <row r="211" spans="1:13" ht="19.5" customHeight="1" x14ac:dyDescent="0.25">
      <c r="A211" s="281" t="s">
        <v>178</v>
      </c>
      <c r="B211" s="301"/>
      <c r="C211" s="282"/>
      <c r="D211" s="289"/>
      <c r="E211" s="290"/>
      <c r="F211" s="291"/>
      <c r="G211" s="292"/>
      <c r="H211" s="449"/>
      <c r="I211" s="477"/>
      <c r="J211" s="169">
        <v>12</v>
      </c>
      <c r="K211" s="253"/>
      <c r="L211" s="168" t="s">
        <v>115</v>
      </c>
      <c r="M211" s="168" t="s">
        <v>128</v>
      </c>
    </row>
    <row r="212" spans="1:13" ht="19.5" customHeight="1" x14ac:dyDescent="0.25">
      <c r="A212" s="281" t="s">
        <v>179</v>
      </c>
      <c r="B212" s="301"/>
      <c r="C212" s="282"/>
      <c r="D212" s="289"/>
      <c r="E212" s="290"/>
      <c r="F212" s="291"/>
      <c r="G212" s="292"/>
      <c r="H212" s="449"/>
      <c r="I212" s="477"/>
      <c r="J212" s="169">
        <v>40</v>
      </c>
      <c r="K212" s="253"/>
      <c r="L212" s="168" t="s">
        <v>115</v>
      </c>
      <c r="M212" s="168" t="s">
        <v>243</v>
      </c>
    </row>
    <row r="213" spans="1:13" ht="19.5" customHeight="1" x14ac:dyDescent="0.25">
      <c r="A213" s="281" t="s">
        <v>178</v>
      </c>
      <c r="B213" s="301"/>
      <c r="C213" s="282"/>
      <c r="D213" s="289"/>
      <c r="E213" s="290"/>
      <c r="F213" s="291"/>
      <c r="G213" s="292"/>
      <c r="H213" s="449"/>
      <c r="I213" s="477"/>
      <c r="J213" s="169">
        <v>2</v>
      </c>
      <c r="K213" s="253"/>
      <c r="L213" s="168" t="s">
        <v>115</v>
      </c>
      <c r="M213" s="168" t="s">
        <v>254</v>
      </c>
    </row>
    <row r="214" spans="1:13" ht="19.5" customHeight="1" x14ac:dyDescent="0.25">
      <c r="A214" s="281" t="s">
        <v>178</v>
      </c>
      <c r="B214" s="301"/>
      <c r="C214" s="282"/>
      <c r="D214" s="289"/>
      <c r="E214" s="290"/>
      <c r="F214" s="291"/>
      <c r="G214" s="292"/>
      <c r="H214" s="449"/>
      <c r="I214" s="477"/>
      <c r="J214" s="169">
        <v>3</v>
      </c>
      <c r="K214" s="253"/>
      <c r="L214" s="168" t="s">
        <v>115</v>
      </c>
      <c r="M214" s="168" t="s">
        <v>255</v>
      </c>
    </row>
    <row r="215" spans="1:13" ht="19.5" customHeight="1" x14ac:dyDescent="0.25">
      <c r="A215" s="281" t="s">
        <v>179</v>
      </c>
      <c r="B215" s="301"/>
      <c r="C215" s="282"/>
      <c r="D215" s="289"/>
      <c r="E215" s="290"/>
      <c r="F215" s="291"/>
      <c r="G215" s="292"/>
      <c r="H215" s="449"/>
      <c r="I215" s="477"/>
      <c r="J215" s="169">
        <v>117</v>
      </c>
      <c r="K215" s="253"/>
      <c r="L215" s="168" t="s">
        <v>115</v>
      </c>
      <c r="M215" s="168" t="s">
        <v>129</v>
      </c>
    </row>
    <row r="216" spans="1:13" ht="19.5" customHeight="1" x14ac:dyDescent="0.25">
      <c r="A216" s="281" t="s">
        <v>178</v>
      </c>
      <c r="B216" s="301"/>
      <c r="C216" s="282"/>
      <c r="D216" s="289"/>
      <c r="E216" s="290"/>
      <c r="F216" s="291"/>
      <c r="G216" s="292"/>
      <c r="H216" s="449"/>
      <c r="I216" s="477"/>
      <c r="J216" s="169">
        <v>9</v>
      </c>
      <c r="K216" s="253"/>
      <c r="L216" s="168" t="s">
        <v>115</v>
      </c>
      <c r="M216" s="168" t="s">
        <v>256</v>
      </c>
    </row>
    <row r="217" spans="1:13" ht="19.5" customHeight="1" x14ac:dyDescent="0.25">
      <c r="A217" s="281" t="s">
        <v>178</v>
      </c>
      <c r="B217" s="301"/>
      <c r="C217" s="282"/>
      <c r="D217" s="289"/>
      <c r="E217" s="290"/>
      <c r="F217" s="291"/>
      <c r="G217" s="292"/>
      <c r="H217" s="449"/>
      <c r="I217" s="477"/>
      <c r="J217" s="169">
        <v>17</v>
      </c>
      <c r="K217" s="253"/>
      <c r="L217" s="168" t="s">
        <v>115</v>
      </c>
      <c r="M217" s="168" t="s">
        <v>257</v>
      </c>
    </row>
    <row r="218" spans="1:13" ht="19.5" customHeight="1" x14ac:dyDescent="0.25">
      <c r="A218" s="281" t="s">
        <v>178</v>
      </c>
      <c r="B218" s="282"/>
      <c r="C218" s="282"/>
      <c r="D218" s="289"/>
      <c r="E218" s="290"/>
      <c r="F218" s="291"/>
      <c r="G218" s="292"/>
      <c r="H218" s="449"/>
      <c r="I218" s="477"/>
      <c r="J218" s="169">
        <v>12</v>
      </c>
      <c r="K218" s="253"/>
      <c r="L218" s="168" t="s">
        <v>115</v>
      </c>
      <c r="M218" s="168" t="s">
        <v>130</v>
      </c>
    </row>
    <row r="219" spans="1:13" ht="19.5" customHeight="1" x14ac:dyDescent="0.25">
      <c r="A219" s="281" t="s">
        <v>179</v>
      </c>
      <c r="B219" s="301"/>
      <c r="C219" s="301"/>
      <c r="D219" s="289"/>
      <c r="E219" s="290"/>
      <c r="F219" s="291"/>
      <c r="G219" s="292"/>
      <c r="H219" s="449"/>
      <c r="I219" s="477"/>
      <c r="J219" s="169">
        <v>8</v>
      </c>
      <c r="K219" s="253"/>
      <c r="L219" s="168" t="s">
        <v>115</v>
      </c>
      <c r="M219" s="168" t="s">
        <v>258</v>
      </c>
    </row>
    <row r="220" spans="1:13" ht="19.5" customHeight="1" x14ac:dyDescent="0.25">
      <c r="A220" s="281" t="s">
        <v>178</v>
      </c>
      <c r="B220" s="301"/>
      <c r="C220" s="301"/>
      <c r="D220" s="289"/>
      <c r="E220" s="290"/>
      <c r="F220" s="291"/>
      <c r="G220" s="292"/>
      <c r="H220" s="449"/>
      <c r="I220" s="477"/>
      <c r="J220" s="169">
        <v>18</v>
      </c>
      <c r="K220" s="253"/>
      <c r="L220" s="168" t="s">
        <v>115</v>
      </c>
      <c r="M220" s="168" t="s">
        <v>131</v>
      </c>
    </row>
    <row r="221" spans="1:13" ht="19.5" customHeight="1" x14ac:dyDescent="0.25">
      <c r="A221" s="281" t="s">
        <v>179</v>
      </c>
      <c r="B221" s="301"/>
      <c r="C221" s="301"/>
      <c r="D221" s="289"/>
      <c r="E221" s="290"/>
      <c r="F221" s="291"/>
      <c r="G221" s="292"/>
      <c r="H221" s="449"/>
      <c r="I221" s="477"/>
      <c r="J221" s="169">
        <v>34</v>
      </c>
      <c r="K221" s="253"/>
      <c r="L221" s="168" t="s">
        <v>115</v>
      </c>
      <c r="M221" s="168" t="s">
        <v>259</v>
      </c>
    </row>
    <row r="222" spans="1:13" ht="19.5" customHeight="1" x14ac:dyDescent="0.25">
      <c r="A222" s="281" t="s">
        <v>178</v>
      </c>
      <c r="B222" s="301"/>
      <c r="C222" s="301"/>
      <c r="D222" s="289"/>
      <c r="E222" s="290"/>
      <c r="F222" s="291"/>
      <c r="G222" s="292"/>
      <c r="H222" s="449"/>
      <c r="I222" s="477"/>
      <c r="J222" s="169">
        <v>9</v>
      </c>
      <c r="K222" s="253"/>
      <c r="L222" s="168" t="s">
        <v>115</v>
      </c>
      <c r="M222" s="168" t="s">
        <v>260</v>
      </c>
    </row>
    <row r="223" spans="1:13" ht="19.5" customHeight="1" x14ac:dyDescent="0.25">
      <c r="A223" s="281" t="s">
        <v>179</v>
      </c>
      <c r="B223" s="301"/>
      <c r="C223" s="301"/>
      <c r="D223" s="289"/>
      <c r="E223" s="290"/>
      <c r="F223" s="291"/>
      <c r="G223" s="292"/>
      <c r="H223" s="449"/>
      <c r="I223" s="477"/>
      <c r="J223" s="169">
        <v>1</v>
      </c>
      <c r="K223" s="253"/>
      <c r="L223" s="168" t="s">
        <v>115</v>
      </c>
      <c r="M223" s="168" t="s">
        <v>261</v>
      </c>
    </row>
    <row r="224" spans="1:13" ht="19.5" customHeight="1" x14ac:dyDescent="0.25">
      <c r="A224" s="281" t="s">
        <v>134</v>
      </c>
      <c r="B224" s="301"/>
      <c r="C224" s="301"/>
      <c r="D224" s="289"/>
      <c r="E224" s="290"/>
      <c r="F224" s="291"/>
      <c r="G224" s="292"/>
      <c r="H224" s="449"/>
      <c r="I224" s="477"/>
      <c r="J224" s="169">
        <v>104</v>
      </c>
      <c r="K224" s="253"/>
      <c r="L224" s="168" t="s">
        <v>135</v>
      </c>
      <c r="M224" s="168" t="s">
        <v>136</v>
      </c>
    </row>
    <row r="225" spans="1:13" ht="19.5" customHeight="1" x14ac:dyDescent="0.25">
      <c r="A225" s="281" t="s">
        <v>134</v>
      </c>
      <c r="B225" s="301"/>
      <c r="C225" s="301"/>
      <c r="D225" s="289"/>
      <c r="E225" s="290"/>
      <c r="F225" s="291"/>
      <c r="G225" s="292"/>
      <c r="H225" s="449"/>
      <c r="I225" s="477"/>
      <c r="J225" s="169">
        <v>35</v>
      </c>
      <c r="K225" s="253"/>
      <c r="L225" s="168" t="s">
        <v>135</v>
      </c>
      <c r="M225" s="168" t="s">
        <v>137</v>
      </c>
    </row>
    <row r="226" spans="1:13" ht="19.5" customHeight="1" x14ac:dyDescent="0.25">
      <c r="A226" s="281" t="s">
        <v>134</v>
      </c>
      <c r="B226" s="301"/>
      <c r="C226" s="301"/>
      <c r="D226" s="289"/>
      <c r="E226" s="290"/>
      <c r="F226" s="291"/>
      <c r="G226" s="292"/>
      <c r="H226" s="449"/>
      <c r="I226" s="477"/>
      <c r="J226" s="169">
        <v>65</v>
      </c>
      <c r="K226" s="253"/>
      <c r="L226" s="168" t="s">
        <v>135</v>
      </c>
      <c r="M226" s="168" t="s">
        <v>216</v>
      </c>
    </row>
    <row r="227" spans="1:13" ht="19.5" customHeight="1" x14ac:dyDescent="0.25">
      <c r="A227" s="281" t="s">
        <v>134</v>
      </c>
      <c r="B227" s="301"/>
      <c r="C227" s="301"/>
      <c r="D227" s="289"/>
      <c r="E227" s="290"/>
      <c r="F227" s="291"/>
      <c r="G227" s="292"/>
      <c r="H227" s="449"/>
      <c r="I227" s="477"/>
      <c r="J227" s="169">
        <v>70</v>
      </c>
      <c r="K227" s="253"/>
      <c r="L227" s="168" t="s">
        <v>135</v>
      </c>
      <c r="M227" s="168" t="s">
        <v>139</v>
      </c>
    </row>
    <row r="228" spans="1:13" ht="19.5" customHeight="1" x14ac:dyDescent="0.25">
      <c r="A228" s="281" t="s">
        <v>134</v>
      </c>
      <c r="B228" s="301"/>
      <c r="C228" s="301"/>
      <c r="D228" s="289"/>
      <c r="E228" s="290"/>
      <c r="F228" s="291"/>
      <c r="G228" s="292"/>
      <c r="H228" s="449"/>
      <c r="I228" s="477"/>
      <c r="J228" s="169">
        <v>103</v>
      </c>
      <c r="K228" s="253"/>
      <c r="L228" s="168" t="s">
        <v>135</v>
      </c>
      <c r="M228" s="168" t="s">
        <v>142</v>
      </c>
    </row>
    <row r="229" spans="1:13" ht="19.5" customHeight="1" x14ac:dyDescent="0.25">
      <c r="A229" s="281" t="s">
        <v>134</v>
      </c>
      <c r="B229" s="301"/>
      <c r="C229" s="301"/>
      <c r="D229" s="289"/>
      <c r="E229" s="290"/>
      <c r="F229" s="291"/>
      <c r="G229" s="292"/>
      <c r="H229" s="449"/>
      <c r="I229" s="477"/>
      <c r="J229" s="169">
        <v>175</v>
      </c>
      <c r="K229" s="253"/>
      <c r="L229" s="168" t="s">
        <v>135</v>
      </c>
      <c r="M229" s="168" t="s">
        <v>143</v>
      </c>
    </row>
    <row r="230" spans="1:13" ht="19.5" customHeight="1" x14ac:dyDescent="0.25">
      <c r="A230" s="281" t="s">
        <v>134</v>
      </c>
      <c r="B230" s="301"/>
      <c r="C230" s="301"/>
      <c r="D230" s="289"/>
      <c r="E230" s="290"/>
      <c r="F230" s="291"/>
      <c r="G230" s="292"/>
      <c r="H230" s="449"/>
      <c r="I230" s="477"/>
      <c r="J230" s="169">
        <v>205</v>
      </c>
      <c r="K230" s="253"/>
      <c r="L230" s="168" t="s">
        <v>135</v>
      </c>
      <c r="M230" s="168" t="s">
        <v>217</v>
      </c>
    </row>
    <row r="231" spans="1:13" ht="19.5" customHeight="1" x14ac:dyDescent="0.25">
      <c r="A231" s="281" t="s">
        <v>134</v>
      </c>
      <c r="B231" s="301"/>
      <c r="C231" s="301"/>
      <c r="D231" s="289"/>
      <c r="E231" s="290"/>
      <c r="F231" s="291"/>
      <c r="G231" s="292"/>
      <c r="H231" s="449"/>
      <c r="I231" s="477"/>
      <c r="J231" s="169">
        <v>171</v>
      </c>
      <c r="K231" s="253"/>
      <c r="L231" s="168" t="s">
        <v>135</v>
      </c>
      <c r="M231" s="168" t="s">
        <v>145</v>
      </c>
    </row>
    <row r="232" spans="1:13" ht="19.5" customHeight="1" x14ac:dyDescent="0.25">
      <c r="A232" s="294" t="s">
        <v>150</v>
      </c>
      <c r="B232" s="301"/>
      <c r="C232" s="301"/>
      <c r="D232" s="295"/>
      <c r="E232" s="296"/>
      <c r="F232" s="297"/>
      <c r="G232" s="298"/>
      <c r="H232" s="449"/>
      <c r="I232" s="477"/>
      <c r="J232" s="299">
        <v>70</v>
      </c>
      <c r="K232" s="300"/>
      <c r="L232" s="168" t="s">
        <v>235</v>
      </c>
      <c r="M232" s="168" t="s">
        <v>262</v>
      </c>
    </row>
    <row r="233" spans="1:13" ht="19.5" customHeight="1" x14ac:dyDescent="0.25">
      <c r="A233" s="294" t="s">
        <v>150</v>
      </c>
      <c r="B233" s="301"/>
      <c r="C233" s="301"/>
      <c r="D233" s="295"/>
      <c r="E233" s="296"/>
      <c r="F233" s="297"/>
      <c r="G233" s="298"/>
      <c r="H233" s="449"/>
      <c r="I233" s="477"/>
      <c r="J233" s="299">
        <v>98</v>
      </c>
      <c r="K233" s="300"/>
      <c r="L233" s="168" t="s">
        <v>235</v>
      </c>
      <c r="M233" s="168" t="s">
        <v>263</v>
      </c>
    </row>
    <row r="234" spans="1:13" ht="19.5" customHeight="1" x14ac:dyDescent="0.25">
      <c r="A234" s="294" t="s">
        <v>150</v>
      </c>
      <c r="B234" s="301"/>
      <c r="C234" s="301"/>
      <c r="D234" s="295"/>
      <c r="E234" s="296"/>
      <c r="F234" s="297"/>
      <c r="G234" s="298"/>
      <c r="H234" s="449"/>
      <c r="I234" s="477"/>
      <c r="J234" s="299">
        <v>102</v>
      </c>
      <c r="K234" s="300"/>
      <c r="L234" s="168" t="s">
        <v>235</v>
      </c>
      <c r="M234" s="168" t="s">
        <v>264</v>
      </c>
    </row>
    <row r="235" spans="1:13" ht="19.5" customHeight="1" x14ac:dyDescent="0.25">
      <c r="A235" s="294" t="s">
        <v>150</v>
      </c>
      <c r="B235" s="301"/>
      <c r="C235" s="301"/>
      <c r="D235" s="295"/>
      <c r="E235" s="296"/>
      <c r="F235" s="297"/>
      <c r="G235" s="298"/>
      <c r="H235" s="449"/>
      <c r="I235" s="477"/>
      <c r="J235" s="299">
        <v>206</v>
      </c>
      <c r="K235" s="300"/>
      <c r="L235" s="168" t="s">
        <v>235</v>
      </c>
      <c r="M235" s="168" t="s">
        <v>265</v>
      </c>
    </row>
    <row r="236" spans="1:13" ht="19.5" customHeight="1" x14ac:dyDescent="0.25">
      <c r="A236" s="294" t="s">
        <v>150</v>
      </c>
      <c r="B236" s="301"/>
      <c r="C236" s="301"/>
      <c r="D236" s="295"/>
      <c r="E236" s="296"/>
      <c r="F236" s="297"/>
      <c r="G236" s="298"/>
      <c r="H236" s="449"/>
      <c r="I236" s="477"/>
      <c r="J236" s="299">
        <v>139</v>
      </c>
      <c r="K236" s="300"/>
      <c r="L236" s="168" t="s">
        <v>235</v>
      </c>
      <c r="M236" s="168" t="s">
        <v>152</v>
      </c>
    </row>
    <row r="237" spans="1:13" ht="19.5" customHeight="1" x14ac:dyDescent="0.25">
      <c r="A237" s="294" t="s">
        <v>150</v>
      </c>
      <c r="B237" s="301"/>
      <c r="C237" s="301"/>
      <c r="D237" s="295"/>
      <c r="E237" s="296"/>
      <c r="F237" s="297"/>
      <c r="G237" s="298"/>
      <c r="H237" s="449"/>
      <c r="I237" s="477"/>
      <c r="J237" s="299">
        <v>189</v>
      </c>
      <c r="K237" s="300"/>
      <c r="L237" s="168" t="s">
        <v>235</v>
      </c>
      <c r="M237" s="168" t="s">
        <v>153</v>
      </c>
    </row>
    <row r="238" spans="1:13" ht="19.5" customHeight="1" x14ac:dyDescent="0.25">
      <c r="A238" s="281" t="s">
        <v>154</v>
      </c>
      <c r="B238" s="301"/>
      <c r="C238" s="301"/>
      <c r="D238" s="289"/>
      <c r="E238" s="290"/>
      <c r="F238" s="291"/>
      <c r="G238" s="292"/>
      <c r="H238" s="449"/>
      <c r="I238" s="477"/>
      <c r="J238" s="169">
        <v>81</v>
      </c>
      <c r="K238" s="253"/>
      <c r="L238" s="168" t="s">
        <v>266</v>
      </c>
      <c r="M238" s="168" t="s">
        <v>156</v>
      </c>
    </row>
    <row r="239" spans="1:13" ht="19.5" customHeight="1" x14ac:dyDescent="0.25">
      <c r="A239" s="281" t="s">
        <v>154</v>
      </c>
      <c r="B239" s="301"/>
      <c r="C239" s="301"/>
      <c r="D239" s="289"/>
      <c r="E239" s="290"/>
      <c r="F239" s="291"/>
      <c r="G239" s="292"/>
      <c r="H239" s="449"/>
      <c r="I239" s="477"/>
      <c r="J239" s="169">
        <v>133</v>
      </c>
      <c r="K239" s="253"/>
      <c r="L239" s="168" t="s">
        <v>266</v>
      </c>
      <c r="M239" s="168" t="s">
        <v>157</v>
      </c>
    </row>
    <row r="240" spans="1:13" ht="19.5" customHeight="1" x14ac:dyDescent="0.25">
      <c r="A240" s="281" t="s">
        <v>154</v>
      </c>
      <c r="B240" s="301"/>
      <c r="C240" s="301"/>
      <c r="D240" s="289"/>
      <c r="E240" s="290"/>
      <c r="F240" s="291"/>
      <c r="G240" s="292"/>
      <c r="H240" s="449"/>
      <c r="I240" s="477"/>
      <c r="J240" s="169">
        <v>362</v>
      </c>
      <c r="K240" s="253"/>
      <c r="L240" s="168" t="s">
        <v>266</v>
      </c>
      <c r="M240" s="168" t="s">
        <v>160</v>
      </c>
    </row>
    <row r="241" spans="1:13" ht="19.5" customHeight="1" x14ac:dyDescent="0.25">
      <c r="A241" s="281" t="s">
        <v>178</v>
      </c>
      <c r="B241" s="301"/>
      <c r="C241" s="301"/>
      <c r="D241" s="289"/>
      <c r="E241" s="290"/>
      <c r="F241" s="291"/>
      <c r="G241" s="292"/>
      <c r="H241" s="449"/>
      <c r="I241" s="477"/>
      <c r="J241" s="169">
        <v>241</v>
      </c>
      <c r="K241" s="253"/>
      <c r="L241" s="168" t="s">
        <v>266</v>
      </c>
      <c r="M241" s="168" t="s">
        <v>161</v>
      </c>
    </row>
    <row r="242" spans="1:13" ht="19.5" customHeight="1" x14ac:dyDescent="0.25">
      <c r="A242" s="281" t="s">
        <v>154</v>
      </c>
      <c r="B242" s="301"/>
      <c r="C242" s="301"/>
      <c r="D242" s="289"/>
      <c r="E242" s="290"/>
      <c r="F242" s="291"/>
      <c r="G242" s="292"/>
      <c r="H242" s="449"/>
      <c r="I242" s="477"/>
      <c r="J242" s="169">
        <v>289</v>
      </c>
      <c r="K242" s="253"/>
      <c r="L242" s="168" t="s">
        <v>266</v>
      </c>
      <c r="M242" s="168" t="s">
        <v>162</v>
      </c>
    </row>
    <row r="243" spans="1:13" ht="19.5" customHeight="1" x14ac:dyDescent="0.25">
      <c r="A243" s="281" t="s">
        <v>163</v>
      </c>
      <c r="B243" s="301"/>
      <c r="C243" s="301"/>
      <c r="D243" s="289"/>
      <c r="E243" s="290"/>
      <c r="F243" s="291"/>
      <c r="G243" s="292"/>
      <c r="H243" s="449"/>
      <c r="I243" s="477"/>
      <c r="J243" s="169">
        <v>139</v>
      </c>
      <c r="K243" s="253"/>
      <c r="L243" s="168" t="s">
        <v>267</v>
      </c>
      <c r="M243" s="168" t="s">
        <v>165</v>
      </c>
    </row>
    <row r="244" spans="1:13" ht="19.5" customHeight="1" x14ac:dyDescent="0.25">
      <c r="A244" s="281" t="s">
        <v>163</v>
      </c>
      <c r="B244" s="301"/>
      <c r="C244" s="301"/>
      <c r="D244" s="289"/>
      <c r="E244" s="290"/>
      <c r="F244" s="291"/>
      <c r="G244" s="292"/>
      <c r="H244" s="449"/>
      <c r="I244" s="477"/>
      <c r="J244" s="169">
        <v>69</v>
      </c>
      <c r="K244" s="253"/>
      <c r="L244" s="168" t="s">
        <v>267</v>
      </c>
      <c r="M244" s="168" t="s">
        <v>168</v>
      </c>
    </row>
    <row r="245" spans="1:13" ht="19.5" customHeight="1" x14ac:dyDescent="0.25">
      <c r="A245" s="281" t="s">
        <v>163</v>
      </c>
      <c r="B245" s="301"/>
      <c r="C245" s="301"/>
      <c r="D245" s="289"/>
      <c r="E245" s="290"/>
      <c r="F245" s="291"/>
      <c r="G245" s="292"/>
      <c r="H245" s="449"/>
      <c r="I245" s="477"/>
      <c r="J245" s="169">
        <v>96</v>
      </c>
      <c r="K245" s="253"/>
      <c r="L245" s="168" t="s">
        <v>267</v>
      </c>
      <c r="M245" s="168" t="s">
        <v>169</v>
      </c>
    </row>
    <row r="246" spans="1:13" ht="19.5" customHeight="1" x14ac:dyDescent="0.25">
      <c r="A246" s="281" t="s">
        <v>163</v>
      </c>
      <c r="B246" s="301"/>
      <c r="C246" s="301"/>
      <c r="D246" s="289"/>
      <c r="E246" s="290"/>
      <c r="F246" s="291"/>
      <c r="G246" s="292"/>
      <c r="H246" s="449"/>
      <c r="I246" s="477"/>
      <c r="J246" s="169">
        <v>468</v>
      </c>
      <c r="K246" s="253"/>
      <c r="L246" s="168" t="s">
        <v>267</v>
      </c>
      <c r="M246" s="168" t="s">
        <v>170</v>
      </c>
    </row>
    <row r="247" spans="1:13" ht="19.5" customHeight="1" thickBot="1" x14ac:dyDescent="0.3">
      <c r="A247" s="281" t="s">
        <v>163</v>
      </c>
      <c r="B247" s="301"/>
      <c r="C247" s="301"/>
      <c r="D247" s="289"/>
      <c r="E247" s="290"/>
      <c r="F247" s="291"/>
      <c r="G247" s="292"/>
      <c r="H247" s="449"/>
      <c r="I247" s="477"/>
      <c r="J247" s="260">
        <v>134</v>
      </c>
      <c r="K247" s="305"/>
      <c r="L247" s="194" t="s">
        <v>267</v>
      </c>
      <c r="M247" s="194" t="s">
        <v>171</v>
      </c>
    </row>
    <row r="248" spans="1:13" ht="19.5" customHeight="1" x14ac:dyDescent="0.25">
      <c r="A248" s="281" t="s">
        <v>268</v>
      </c>
      <c r="B248" s="301"/>
      <c r="C248" s="301"/>
      <c r="D248" s="289"/>
      <c r="E248" s="290"/>
      <c r="F248" s="291"/>
      <c r="G248" s="292"/>
      <c r="H248" s="448" t="s">
        <v>269</v>
      </c>
      <c r="I248" s="476" t="s">
        <v>270</v>
      </c>
      <c r="J248" s="202">
        <v>10</v>
      </c>
      <c r="K248" s="258"/>
      <c r="L248" s="288" t="s">
        <v>115</v>
      </c>
      <c r="M248" s="288" t="s">
        <v>119</v>
      </c>
    </row>
    <row r="249" spans="1:13" ht="19.5" customHeight="1" x14ac:dyDescent="0.25">
      <c r="A249" s="281" t="s">
        <v>268</v>
      </c>
      <c r="B249" s="301"/>
      <c r="C249" s="301"/>
      <c r="D249" s="289"/>
      <c r="E249" s="290"/>
      <c r="F249" s="291"/>
      <c r="G249" s="292"/>
      <c r="H249" s="449"/>
      <c r="I249" s="477"/>
      <c r="J249" s="169">
        <v>1</v>
      </c>
      <c r="K249" s="253"/>
      <c r="L249" s="168" t="s">
        <v>115</v>
      </c>
      <c r="M249" s="168" t="s">
        <v>252</v>
      </c>
    </row>
    <row r="250" spans="1:13" ht="19.5" customHeight="1" x14ac:dyDescent="0.25">
      <c r="A250" s="281" t="s">
        <v>268</v>
      </c>
      <c r="B250" s="301"/>
      <c r="C250" s="301"/>
      <c r="D250" s="289"/>
      <c r="E250" s="290"/>
      <c r="F250" s="291"/>
      <c r="G250" s="292"/>
      <c r="H250" s="449"/>
      <c r="I250" s="477"/>
      <c r="J250" s="169">
        <v>1</v>
      </c>
      <c r="K250" s="253"/>
      <c r="L250" s="168" t="s">
        <v>115</v>
      </c>
      <c r="M250" s="168" t="s">
        <v>271</v>
      </c>
    </row>
    <row r="251" spans="1:13" ht="19.5" customHeight="1" x14ac:dyDescent="0.25">
      <c r="A251" s="281" t="s">
        <v>268</v>
      </c>
      <c r="B251" s="301"/>
      <c r="C251" s="301"/>
      <c r="D251" s="289"/>
      <c r="E251" s="290"/>
      <c r="F251" s="291"/>
      <c r="G251" s="292"/>
      <c r="H251" s="449"/>
      <c r="I251" s="477"/>
      <c r="J251" s="169">
        <v>1</v>
      </c>
      <c r="K251" s="253"/>
      <c r="L251" s="168" t="s">
        <v>115</v>
      </c>
      <c r="M251" s="168" t="s">
        <v>255</v>
      </c>
    </row>
    <row r="252" spans="1:13" ht="19.5" customHeight="1" x14ac:dyDescent="0.25">
      <c r="A252" s="281" t="s">
        <v>268</v>
      </c>
      <c r="B252" s="301"/>
      <c r="C252" s="301"/>
      <c r="D252" s="289"/>
      <c r="E252" s="290"/>
      <c r="F252" s="291"/>
      <c r="G252" s="292"/>
      <c r="H252" s="449"/>
      <c r="I252" s="477"/>
      <c r="J252" s="169">
        <v>1</v>
      </c>
      <c r="K252" s="253"/>
      <c r="L252" s="168" t="s">
        <v>115</v>
      </c>
      <c r="M252" s="168" t="s">
        <v>129</v>
      </c>
    </row>
    <row r="253" spans="1:13" ht="19.5" customHeight="1" thickBot="1" x14ac:dyDescent="0.3">
      <c r="A253" s="281" t="s">
        <v>268</v>
      </c>
      <c r="B253" s="301"/>
      <c r="C253" s="301"/>
      <c r="D253" s="289"/>
      <c r="E253" s="290"/>
      <c r="F253" s="291"/>
      <c r="G253" s="292"/>
      <c r="H253" s="449"/>
      <c r="I253" s="477"/>
      <c r="J253" s="260">
        <v>1</v>
      </c>
      <c r="K253" s="305"/>
      <c r="L253" s="194" t="s">
        <v>266</v>
      </c>
      <c r="M253" s="194" t="s">
        <v>160</v>
      </c>
    </row>
    <row r="254" spans="1:13" ht="19.5" customHeight="1" x14ac:dyDescent="0.25">
      <c r="A254" s="281" t="s">
        <v>268</v>
      </c>
      <c r="B254" s="301"/>
      <c r="C254" s="301"/>
      <c r="D254" s="289"/>
      <c r="E254" s="290"/>
      <c r="F254" s="291"/>
      <c r="G254" s="292"/>
      <c r="H254" s="449"/>
      <c r="I254" s="476" t="s">
        <v>272</v>
      </c>
      <c r="J254" s="202">
        <v>4</v>
      </c>
      <c r="K254" s="258"/>
      <c r="L254" s="288" t="s">
        <v>115</v>
      </c>
      <c r="M254" s="288" t="s">
        <v>119</v>
      </c>
    </row>
    <row r="255" spans="1:13" ht="19.5" customHeight="1" x14ac:dyDescent="0.25">
      <c r="A255" s="281" t="s">
        <v>268</v>
      </c>
      <c r="B255" s="301"/>
      <c r="C255" s="301"/>
      <c r="D255" s="289"/>
      <c r="E255" s="290"/>
      <c r="F255" s="291"/>
      <c r="G255" s="292"/>
      <c r="H255" s="449"/>
      <c r="I255" s="477"/>
      <c r="J255" s="169">
        <v>1</v>
      </c>
      <c r="K255" s="253"/>
      <c r="L255" s="168" t="s">
        <v>115</v>
      </c>
      <c r="M255" s="168" t="s">
        <v>124</v>
      </c>
    </row>
    <row r="256" spans="1:13" ht="19.5" customHeight="1" x14ac:dyDescent="0.25">
      <c r="A256" s="281" t="s">
        <v>268</v>
      </c>
      <c r="B256" s="301"/>
      <c r="C256" s="301"/>
      <c r="D256" s="289"/>
      <c r="E256" s="290"/>
      <c r="F256" s="291"/>
      <c r="G256" s="292"/>
      <c r="H256" s="449"/>
      <c r="I256" s="477"/>
      <c r="J256" s="169">
        <v>1</v>
      </c>
      <c r="K256" s="253"/>
      <c r="L256" s="168" t="s">
        <v>115</v>
      </c>
      <c r="M256" s="168" t="s">
        <v>242</v>
      </c>
    </row>
    <row r="257" spans="1:13" ht="19.5" customHeight="1" x14ac:dyDescent="0.25">
      <c r="A257" s="281" t="s">
        <v>268</v>
      </c>
      <c r="B257" s="301"/>
      <c r="C257" s="301"/>
      <c r="D257" s="289"/>
      <c r="E257" s="290"/>
      <c r="F257" s="291"/>
      <c r="G257" s="292"/>
      <c r="H257" s="449"/>
      <c r="I257" s="477"/>
      <c r="J257" s="169">
        <v>2</v>
      </c>
      <c r="K257" s="253"/>
      <c r="L257" s="168" t="s">
        <v>115</v>
      </c>
      <c r="M257" s="168" t="s">
        <v>129</v>
      </c>
    </row>
    <row r="258" spans="1:13" ht="19.5" customHeight="1" x14ac:dyDescent="0.25">
      <c r="A258" s="281" t="s">
        <v>268</v>
      </c>
      <c r="B258" s="301"/>
      <c r="C258" s="301"/>
      <c r="D258" s="289"/>
      <c r="E258" s="290"/>
      <c r="F258" s="291"/>
      <c r="G258" s="292"/>
      <c r="H258" s="449"/>
      <c r="I258" s="477"/>
      <c r="J258" s="169">
        <v>1</v>
      </c>
      <c r="K258" s="253"/>
      <c r="L258" s="168" t="s">
        <v>135</v>
      </c>
      <c r="M258" s="168" t="s">
        <v>217</v>
      </c>
    </row>
    <row r="259" spans="1:13" ht="19.5" customHeight="1" x14ac:dyDescent="0.25">
      <c r="A259" s="281" t="s">
        <v>268</v>
      </c>
      <c r="B259" s="301"/>
      <c r="C259" s="301"/>
      <c r="D259" s="289"/>
      <c r="E259" s="290"/>
      <c r="F259" s="291"/>
      <c r="G259" s="292"/>
      <c r="H259" s="449"/>
      <c r="I259" s="477"/>
      <c r="J259" s="169">
        <v>1</v>
      </c>
      <c r="K259" s="253"/>
      <c r="L259" s="168" t="s">
        <v>266</v>
      </c>
      <c r="M259" s="168" t="s">
        <v>160</v>
      </c>
    </row>
    <row r="260" spans="1:13" ht="19.5" customHeight="1" x14ac:dyDescent="0.25">
      <c r="A260" s="281" t="s">
        <v>268</v>
      </c>
      <c r="B260" s="301"/>
      <c r="C260" s="301"/>
      <c r="D260" s="289"/>
      <c r="E260" s="290"/>
      <c r="F260" s="291"/>
      <c r="G260" s="292"/>
      <c r="H260" s="449"/>
      <c r="I260" s="477"/>
      <c r="J260" s="169">
        <v>1</v>
      </c>
      <c r="K260" s="253"/>
      <c r="L260" s="168" t="s">
        <v>266</v>
      </c>
      <c r="M260" s="168" t="s">
        <v>161</v>
      </c>
    </row>
    <row r="261" spans="1:13" ht="19.5" customHeight="1" x14ac:dyDescent="0.25">
      <c r="A261" s="281" t="s">
        <v>268</v>
      </c>
      <c r="B261" s="301"/>
      <c r="C261" s="301"/>
      <c r="D261" s="289"/>
      <c r="E261" s="290"/>
      <c r="F261" s="291"/>
      <c r="G261" s="292"/>
      <c r="H261" s="449"/>
      <c r="I261" s="477"/>
      <c r="J261" s="169">
        <v>1</v>
      </c>
      <c r="K261" s="253"/>
      <c r="L261" s="168" t="s">
        <v>266</v>
      </c>
      <c r="M261" s="168" t="s">
        <v>162</v>
      </c>
    </row>
    <row r="262" spans="1:13" ht="19.5" customHeight="1" thickBot="1" x14ac:dyDescent="0.3">
      <c r="A262" s="281" t="s">
        <v>268</v>
      </c>
      <c r="B262" s="301"/>
      <c r="C262" s="301"/>
      <c r="D262" s="289"/>
      <c r="E262" s="290"/>
      <c r="F262" s="291"/>
      <c r="G262" s="292"/>
      <c r="H262" s="449"/>
      <c r="I262" s="478"/>
      <c r="J262" s="241">
        <v>1</v>
      </c>
      <c r="K262" s="263"/>
      <c r="L262" s="303" t="s">
        <v>267</v>
      </c>
      <c r="M262" s="303" t="s">
        <v>168</v>
      </c>
    </row>
    <row r="263" spans="1:13" ht="19.5" customHeight="1" x14ac:dyDescent="0.25">
      <c r="A263" s="281" t="s">
        <v>268</v>
      </c>
      <c r="B263" s="301"/>
      <c r="C263" s="301"/>
      <c r="D263" s="289"/>
      <c r="E263" s="290"/>
      <c r="F263" s="291"/>
      <c r="G263" s="292"/>
      <c r="H263" s="449"/>
      <c r="I263" s="477" t="s">
        <v>273</v>
      </c>
      <c r="J263" s="165">
        <v>1</v>
      </c>
      <c r="K263" s="250"/>
      <c r="L263" s="304" t="s">
        <v>107</v>
      </c>
      <c r="M263" s="304" t="s">
        <v>274</v>
      </c>
    </row>
    <row r="264" spans="1:13" ht="19.5" customHeight="1" x14ac:dyDescent="0.25">
      <c r="A264" s="281" t="s">
        <v>268</v>
      </c>
      <c r="B264" s="301"/>
      <c r="C264" s="301"/>
      <c r="D264" s="289"/>
      <c r="E264" s="290"/>
      <c r="F264" s="291"/>
      <c r="G264" s="292"/>
      <c r="H264" s="449"/>
      <c r="I264" s="477"/>
      <c r="J264" s="169">
        <v>1</v>
      </c>
      <c r="K264" s="253"/>
      <c r="L264" s="168" t="s">
        <v>115</v>
      </c>
      <c r="M264" s="168" t="s">
        <v>275</v>
      </c>
    </row>
    <row r="265" spans="1:13" ht="19.5" customHeight="1" x14ac:dyDescent="0.25">
      <c r="A265" s="281" t="s">
        <v>268</v>
      </c>
      <c r="B265" s="301"/>
      <c r="C265" s="301"/>
      <c r="D265" s="289"/>
      <c r="E265" s="290"/>
      <c r="F265" s="291"/>
      <c r="G265" s="292"/>
      <c r="H265" s="449"/>
      <c r="I265" s="477"/>
      <c r="J265" s="169">
        <v>1</v>
      </c>
      <c r="K265" s="253"/>
      <c r="L265" s="168" t="s">
        <v>115</v>
      </c>
      <c r="M265" s="168" t="s">
        <v>180</v>
      </c>
    </row>
    <row r="266" spans="1:13" ht="19.5" customHeight="1" x14ac:dyDescent="0.25">
      <c r="A266" s="281" t="s">
        <v>268</v>
      </c>
      <c r="B266" s="301"/>
      <c r="C266" s="301"/>
      <c r="D266" s="289"/>
      <c r="E266" s="290"/>
      <c r="F266" s="291"/>
      <c r="G266" s="292"/>
      <c r="H266" s="449"/>
      <c r="I266" s="477"/>
      <c r="J266" s="169">
        <v>1</v>
      </c>
      <c r="K266" s="253"/>
      <c r="L266" s="168" t="s">
        <v>115</v>
      </c>
      <c r="M266" s="168" t="s">
        <v>182</v>
      </c>
    </row>
    <row r="267" spans="1:13" ht="19.5" customHeight="1" x14ac:dyDescent="0.25">
      <c r="A267" s="281" t="s">
        <v>268</v>
      </c>
      <c r="B267" s="301"/>
      <c r="C267" s="301"/>
      <c r="D267" s="289"/>
      <c r="E267" s="290"/>
      <c r="F267" s="291"/>
      <c r="G267" s="292"/>
      <c r="H267" s="449"/>
      <c r="I267" s="477"/>
      <c r="J267" s="169">
        <v>1</v>
      </c>
      <c r="K267" s="253"/>
      <c r="L267" s="168" t="s">
        <v>115</v>
      </c>
      <c r="M267" s="168" t="s">
        <v>187</v>
      </c>
    </row>
    <row r="268" spans="1:13" ht="19.5" customHeight="1" x14ac:dyDescent="0.25">
      <c r="A268" s="281" t="s">
        <v>268</v>
      </c>
      <c r="B268" s="301"/>
      <c r="C268" s="301"/>
      <c r="D268" s="289"/>
      <c r="E268" s="290"/>
      <c r="F268" s="291"/>
      <c r="G268" s="292"/>
      <c r="H268" s="449"/>
      <c r="I268" s="477"/>
      <c r="J268" s="169">
        <v>1</v>
      </c>
      <c r="K268" s="253"/>
      <c r="L268" s="168" t="s">
        <v>115</v>
      </c>
      <c r="M268" s="168" t="s">
        <v>191</v>
      </c>
    </row>
    <row r="269" spans="1:13" ht="19.5" customHeight="1" x14ac:dyDescent="0.25">
      <c r="A269" s="281" t="s">
        <v>268</v>
      </c>
      <c r="B269" s="301"/>
      <c r="C269" s="301"/>
      <c r="D269" s="289"/>
      <c r="E269" s="290"/>
      <c r="F269" s="291"/>
      <c r="G269" s="292"/>
      <c r="H269" s="449"/>
      <c r="I269" s="477"/>
      <c r="J269" s="169">
        <v>1</v>
      </c>
      <c r="K269" s="253"/>
      <c r="L269" s="168" t="s">
        <v>115</v>
      </c>
      <c r="M269" s="168" t="s">
        <v>276</v>
      </c>
    </row>
    <row r="270" spans="1:13" ht="19.5" customHeight="1" x14ac:dyDescent="0.25">
      <c r="A270" s="281" t="s">
        <v>268</v>
      </c>
      <c r="B270" s="301"/>
      <c r="C270" s="301"/>
      <c r="D270" s="289"/>
      <c r="E270" s="290"/>
      <c r="F270" s="291"/>
      <c r="G270" s="292"/>
      <c r="H270" s="449"/>
      <c r="I270" s="477"/>
      <c r="J270" s="169">
        <v>3</v>
      </c>
      <c r="K270" s="253"/>
      <c r="L270" s="168" t="s">
        <v>115</v>
      </c>
      <c r="M270" s="168" t="s">
        <v>198</v>
      </c>
    </row>
    <row r="271" spans="1:13" ht="19.5" customHeight="1" x14ac:dyDescent="0.25">
      <c r="A271" s="281" t="s">
        <v>268</v>
      </c>
      <c r="B271" s="301"/>
      <c r="C271" s="301"/>
      <c r="D271" s="289"/>
      <c r="E271" s="290"/>
      <c r="F271" s="291"/>
      <c r="G271" s="292"/>
      <c r="H271" s="449"/>
      <c r="I271" s="477"/>
      <c r="J271" s="169">
        <v>1</v>
      </c>
      <c r="K271" s="253"/>
      <c r="L271" s="168" t="s">
        <v>115</v>
      </c>
      <c r="M271" s="168" t="s">
        <v>199</v>
      </c>
    </row>
    <row r="272" spans="1:13" ht="19.5" customHeight="1" x14ac:dyDescent="0.25">
      <c r="A272" s="281" t="s">
        <v>268</v>
      </c>
      <c r="B272" s="301"/>
      <c r="C272" s="301"/>
      <c r="D272" s="289"/>
      <c r="E272" s="290"/>
      <c r="F272" s="291"/>
      <c r="G272" s="292"/>
      <c r="H272" s="449"/>
      <c r="I272" s="477"/>
      <c r="J272" s="169">
        <v>2</v>
      </c>
      <c r="K272" s="253"/>
      <c r="L272" s="168" t="s">
        <v>115</v>
      </c>
      <c r="M272" s="168" t="s">
        <v>207</v>
      </c>
    </row>
    <row r="273" spans="1:13" ht="19.5" customHeight="1" x14ac:dyDescent="0.25">
      <c r="A273" s="281" t="s">
        <v>268</v>
      </c>
      <c r="B273" s="301"/>
      <c r="C273" s="301"/>
      <c r="D273" s="289"/>
      <c r="E273" s="290"/>
      <c r="F273" s="291"/>
      <c r="G273" s="292"/>
      <c r="H273" s="449"/>
      <c r="I273" s="477"/>
      <c r="J273" s="169">
        <v>1</v>
      </c>
      <c r="K273" s="253"/>
      <c r="L273" s="168" t="s">
        <v>115</v>
      </c>
      <c r="M273" s="168" t="s">
        <v>277</v>
      </c>
    </row>
    <row r="274" spans="1:13" ht="19.5" customHeight="1" x14ac:dyDescent="0.25">
      <c r="A274" s="281" t="s">
        <v>268</v>
      </c>
      <c r="B274" s="301"/>
      <c r="C274" s="301"/>
      <c r="D274" s="289"/>
      <c r="E274" s="290"/>
      <c r="F274" s="291"/>
      <c r="G274" s="292"/>
      <c r="H274" s="449"/>
      <c r="I274" s="477"/>
      <c r="J274" s="169">
        <v>1</v>
      </c>
      <c r="K274" s="253"/>
      <c r="L274" s="168" t="s">
        <v>115</v>
      </c>
      <c r="M274" s="168" t="s">
        <v>278</v>
      </c>
    </row>
    <row r="275" spans="1:13" ht="19.5" customHeight="1" x14ac:dyDescent="0.25">
      <c r="A275" s="281" t="s">
        <v>268</v>
      </c>
      <c r="B275" s="301"/>
      <c r="C275" s="301"/>
      <c r="D275" s="289"/>
      <c r="E275" s="290"/>
      <c r="F275" s="291"/>
      <c r="G275" s="292"/>
      <c r="H275" s="449"/>
      <c r="I275" s="477"/>
      <c r="J275" s="169">
        <v>1</v>
      </c>
      <c r="K275" s="253"/>
      <c r="L275" s="168" t="s">
        <v>115</v>
      </c>
      <c r="M275" s="168" t="s">
        <v>279</v>
      </c>
    </row>
    <row r="276" spans="1:13" ht="19.5" customHeight="1" x14ac:dyDescent="0.25">
      <c r="A276" s="281" t="s">
        <v>268</v>
      </c>
      <c r="B276" s="301"/>
      <c r="C276" s="301"/>
      <c r="D276" s="289"/>
      <c r="E276" s="290"/>
      <c r="F276" s="291"/>
      <c r="G276" s="292"/>
      <c r="H276" s="449"/>
      <c r="I276" s="477"/>
      <c r="J276" s="169">
        <v>1</v>
      </c>
      <c r="K276" s="253"/>
      <c r="L276" s="168" t="s">
        <v>115</v>
      </c>
      <c r="M276" s="168" t="s">
        <v>280</v>
      </c>
    </row>
    <row r="277" spans="1:13" ht="19.5" customHeight="1" x14ac:dyDescent="0.25">
      <c r="A277" s="281" t="s">
        <v>268</v>
      </c>
      <c r="B277" s="301"/>
      <c r="C277" s="301"/>
      <c r="D277" s="289"/>
      <c r="E277" s="290"/>
      <c r="F277" s="291"/>
      <c r="G277" s="292"/>
      <c r="H277" s="449"/>
      <c r="I277" s="477"/>
      <c r="J277" s="169">
        <v>1</v>
      </c>
      <c r="K277" s="253"/>
      <c r="L277" s="168" t="s">
        <v>115</v>
      </c>
      <c r="M277" s="168" t="s">
        <v>213</v>
      </c>
    </row>
    <row r="278" spans="1:13" ht="19.5" customHeight="1" thickBot="1" x14ac:dyDescent="0.3">
      <c r="A278" s="281" t="s">
        <v>268</v>
      </c>
      <c r="B278" s="301"/>
      <c r="C278" s="301"/>
      <c r="D278" s="289"/>
      <c r="E278" s="290"/>
      <c r="F278" s="291"/>
      <c r="G278" s="292"/>
      <c r="H278" s="449"/>
      <c r="I278" s="477"/>
      <c r="J278" s="260">
        <v>1</v>
      </c>
      <c r="K278" s="305"/>
      <c r="L278" s="194" t="s">
        <v>115</v>
      </c>
      <c r="M278" s="194" t="s">
        <v>281</v>
      </c>
    </row>
    <row r="279" spans="1:13" ht="19.5" customHeight="1" x14ac:dyDescent="0.25">
      <c r="A279" s="281" t="s">
        <v>268</v>
      </c>
      <c r="B279" s="301"/>
      <c r="C279" s="301"/>
      <c r="D279" s="289"/>
      <c r="E279" s="290"/>
      <c r="F279" s="291"/>
      <c r="G279" s="292"/>
      <c r="H279" s="449"/>
      <c r="I279" s="476" t="s">
        <v>282</v>
      </c>
      <c r="J279" s="202">
        <v>1</v>
      </c>
      <c r="K279" s="258"/>
      <c r="L279" s="288" t="s">
        <v>107</v>
      </c>
      <c r="M279" s="288" t="s">
        <v>108</v>
      </c>
    </row>
    <row r="280" spans="1:13" ht="19.5" customHeight="1" x14ac:dyDescent="0.25">
      <c r="A280" s="281" t="s">
        <v>268</v>
      </c>
      <c r="B280" s="301"/>
      <c r="C280" s="301"/>
      <c r="D280" s="289"/>
      <c r="E280" s="290"/>
      <c r="F280" s="291"/>
      <c r="G280" s="292"/>
      <c r="H280" s="449"/>
      <c r="I280" s="477"/>
      <c r="J280" s="169">
        <v>1</v>
      </c>
      <c r="K280" s="253"/>
      <c r="L280" s="168" t="s">
        <v>107</v>
      </c>
      <c r="M280" s="168" t="s">
        <v>110</v>
      </c>
    </row>
    <row r="281" spans="1:13" ht="19.5" customHeight="1" x14ac:dyDescent="0.25">
      <c r="A281" s="281" t="s">
        <v>268</v>
      </c>
      <c r="B281" s="301"/>
      <c r="C281" s="301"/>
      <c r="D281" s="289"/>
      <c r="E281" s="290"/>
      <c r="F281" s="291"/>
      <c r="G281" s="292"/>
      <c r="H281" s="449"/>
      <c r="I281" s="477"/>
      <c r="J281" s="169">
        <v>1</v>
      </c>
      <c r="K281" s="253"/>
      <c r="L281" s="168" t="s">
        <v>107</v>
      </c>
      <c r="M281" s="168" t="s">
        <v>111</v>
      </c>
    </row>
    <row r="282" spans="1:13" ht="19.5" customHeight="1" x14ac:dyDescent="0.25">
      <c r="A282" s="281" t="s">
        <v>268</v>
      </c>
      <c r="B282" s="301"/>
      <c r="C282" s="301"/>
      <c r="D282" s="289"/>
      <c r="E282" s="290"/>
      <c r="F282" s="291"/>
      <c r="G282" s="292"/>
      <c r="H282" s="449"/>
      <c r="I282" s="477"/>
      <c r="J282" s="169">
        <v>1</v>
      </c>
      <c r="K282" s="253"/>
      <c r="L282" s="168" t="s">
        <v>115</v>
      </c>
      <c r="M282" s="168" t="s">
        <v>249</v>
      </c>
    </row>
    <row r="283" spans="1:13" ht="19.5" customHeight="1" x14ac:dyDescent="0.25">
      <c r="A283" s="281" t="s">
        <v>268</v>
      </c>
      <c r="B283" s="301"/>
      <c r="C283" s="301"/>
      <c r="D283" s="289"/>
      <c r="E283" s="290"/>
      <c r="F283" s="291"/>
      <c r="G283" s="292"/>
      <c r="H283" s="449"/>
      <c r="I283" s="477"/>
      <c r="J283" s="169">
        <v>1</v>
      </c>
      <c r="K283" s="253"/>
      <c r="L283" s="168" t="s">
        <v>115</v>
      </c>
      <c r="M283" s="168" t="s">
        <v>250</v>
      </c>
    </row>
    <row r="284" spans="1:13" ht="19.5" customHeight="1" x14ac:dyDescent="0.25">
      <c r="A284" s="281" t="s">
        <v>268</v>
      </c>
      <c r="B284" s="301"/>
      <c r="C284" s="301"/>
      <c r="D284" s="289"/>
      <c r="E284" s="290"/>
      <c r="F284" s="291"/>
      <c r="G284" s="292"/>
      <c r="H284" s="449"/>
      <c r="I284" s="477"/>
      <c r="J284" s="169">
        <v>1</v>
      </c>
      <c r="K284" s="253"/>
      <c r="L284" s="168" t="s">
        <v>115</v>
      </c>
      <c r="M284" s="168" t="s">
        <v>241</v>
      </c>
    </row>
    <row r="285" spans="1:13" ht="19.5" customHeight="1" x14ac:dyDescent="0.25">
      <c r="A285" s="281" t="s">
        <v>268</v>
      </c>
      <c r="B285" s="301"/>
      <c r="C285" s="301"/>
      <c r="D285" s="289"/>
      <c r="E285" s="290"/>
      <c r="F285" s="291"/>
      <c r="G285" s="292"/>
      <c r="H285" s="449"/>
      <c r="I285" s="477"/>
      <c r="J285" s="169">
        <v>1</v>
      </c>
      <c r="K285" s="253"/>
      <c r="L285" s="168" t="s">
        <v>115</v>
      </c>
      <c r="M285" s="168" t="s">
        <v>122</v>
      </c>
    </row>
    <row r="286" spans="1:13" ht="19.5" customHeight="1" x14ac:dyDescent="0.25">
      <c r="A286" s="281" t="s">
        <v>268</v>
      </c>
      <c r="B286" s="301"/>
      <c r="C286" s="301"/>
      <c r="D286" s="289"/>
      <c r="E286" s="290"/>
      <c r="F286" s="291"/>
      <c r="G286" s="292"/>
      <c r="H286" s="449"/>
      <c r="I286" s="477"/>
      <c r="J286" s="169">
        <v>2</v>
      </c>
      <c r="K286" s="253"/>
      <c r="L286" s="168" t="s">
        <v>115</v>
      </c>
      <c r="M286" s="168" t="s">
        <v>124</v>
      </c>
    </row>
    <row r="287" spans="1:13" ht="19.5" customHeight="1" x14ac:dyDescent="0.25">
      <c r="A287" s="281" t="s">
        <v>268</v>
      </c>
      <c r="B287" s="301"/>
      <c r="C287" s="301"/>
      <c r="D287" s="289"/>
      <c r="E287" s="290"/>
      <c r="F287" s="291"/>
      <c r="G287" s="292"/>
      <c r="H287" s="449"/>
      <c r="I287" s="477"/>
      <c r="J287" s="169">
        <v>1</v>
      </c>
      <c r="K287" s="253"/>
      <c r="L287" s="168" t="s">
        <v>115</v>
      </c>
      <c r="M287" s="168" t="s">
        <v>283</v>
      </c>
    </row>
    <row r="288" spans="1:13" ht="19.5" customHeight="1" x14ac:dyDescent="0.25">
      <c r="A288" s="281" t="s">
        <v>268</v>
      </c>
      <c r="B288" s="301"/>
      <c r="C288" s="301"/>
      <c r="D288" s="289"/>
      <c r="E288" s="290"/>
      <c r="F288" s="291"/>
      <c r="G288" s="292"/>
      <c r="H288" s="449"/>
      <c r="I288" s="477"/>
      <c r="J288" s="169">
        <v>1</v>
      </c>
      <c r="K288" s="253"/>
      <c r="L288" s="168" t="s">
        <v>115</v>
      </c>
      <c r="M288" s="168" t="s">
        <v>271</v>
      </c>
    </row>
    <row r="289" spans="1:13" ht="19.5" customHeight="1" x14ac:dyDescent="0.25">
      <c r="A289" s="281" t="s">
        <v>268</v>
      </c>
      <c r="B289" s="301"/>
      <c r="C289" s="301"/>
      <c r="D289" s="289"/>
      <c r="E289" s="290"/>
      <c r="F289" s="291"/>
      <c r="G289" s="292"/>
      <c r="H289" s="449"/>
      <c r="I289" s="477"/>
      <c r="J289" s="169">
        <v>1</v>
      </c>
      <c r="K289" s="253"/>
      <c r="L289" s="168" t="s">
        <v>115</v>
      </c>
      <c r="M289" s="168" t="s">
        <v>242</v>
      </c>
    </row>
    <row r="290" spans="1:13" ht="19.5" customHeight="1" x14ac:dyDescent="0.25">
      <c r="A290" s="281" t="s">
        <v>268</v>
      </c>
      <c r="B290" s="301"/>
      <c r="C290" s="301"/>
      <c r="D290" s="289"/>
      <c r="E290" s="290"/>
      <c r="F290" s="291"/>
      <c r="G290" s="292"/>
      <c r="H290" s="449"/>
      <c r="I290" s="477"/>
      <c r="J290" s="169">
        <v>1</v>
      </c>
      <c r="K290" s="253"/>
      <c r="L290" s="168" t="s">
        <v>115</v>
      </c>
      <c r="M290" s="168" t="s">
        <v>127</v>
      </c>
    </row>
    <row r="291" spans="1:13" ht="19.5" customHeight="1" x14ac:dyDescent="0.25">
      <c r="A291" s="281" t="s">
        <v>268</v>
      </c>
      <c r="B291" s="301"/>
      <c r="C291" s="301"/>
      <c r="D291" s="289"/>
      <c r="E291" s="290"/>
      <c r="F291" s="291"/>
      <c r="G291" s="292"/>
      <c r="H291" s="449"/>
      <c r="I291" s="477"/>
      <c r="J291" s="169">
        <v>1</v>
      </c>
      <c r="K291" s="253"/>
      <c r="L291" s="168" t="s">
        <v>115</v>
      </c>
      <c r="M291" s="168" t="s">
        <v>128</v>
      </c>
    </row>
    <row r="292" spans="1:13" ht="19.5" customHeight="1" x14ac:dyDescent="0.25">
      <c r="A292" s="281" t="s">
        <v>268</v>
      </c>
      <c r="B292" s="301"/>
      <c r="C292" s="301"/>
      <c r="D292" s="289"/>
      <c r="E292" s="290"/>
      <c r="F292" s="291"/>
      <c r="G292" s="292"/>
      <c r="H292" s="449"/>
      <c r="I292" s="477"/>
      <c r="J292" s="169">
        <v>13</v>
      </c>
      <c r="K292" s="253"/>
      <c r="L292" s="168" t="s">
        <v>115</v>
      </c>
      <c r="M292" s="168" t="s">
        <v>129</v>
      </c>
    </row>
    <row r="293" spans="1:13" ht="19.5" customHeight="1" x14ac:dyDescent="0.25">
      <c r="A293" s="281" t="s">
        <v>268</v>
      </c>
      <c r="B293" s="301"/>
      <c r="C293" s="301"/>
      <c r="D293" s="289"/>
      <c r="E293" s="290"/>
      <c r="F293" s="291"/>
      <c r="G293" s="292"/>
      <c r="H293" s="449"/>
      <c r="I293" s="477"/>
      <c r="J293" s="169">
        <v>1</v>
      </c>
      <c r="K293" s="253"/>
      <c r="L293" s="168" t="s">
        <v>115</v>
      </c>
      <c r="M293" s="168" t="s">
        <v>284</v>
      </c>
    </row>
    <row r="294" spans="1:13" ht="19.5" customHeight="1" x14ac:dyDescent="0.25">
      <c r="A294" s="281" t="s">
        <v>268</v>
      </c>
      <c r="B294" s="301"/>
      <c r="C294" s="301"/>
      <c r="D294" s="289"/>
      <c r="E294" s="290"/>
      <c r="F294" s="291"/>
      <c r="G294" s="292"/>
      <c r="H294" s="449"/>
      <c r="I294" s="477"/>
      <c r="J294" s="169">
        <v>1</v>
      </c>
      <c r="K294" s="253"/>
      <c r="L294" s="168" t="s">
        <v>135</v>
      </c>
      <c r="M294" s="168" t="s">
        <v>136</v>
      </c>
    </row>
    <row r="295" spans="1:13" ht="19.5" customHeight="1" x14ac:dyDescent="0.25">
      <c r="A295" s="281" t="s">
        <v>268</v>
      </c>
      <c r="B295" s="301"/>
      <c r="C295" s="301"/>
      <c r="D295" s="289"/>
      <c r="E295" s="290"/>
      <c r="F295" s="291"/>
      <c r="G295" s="292"/>
      <c r="H295" s="449"/>
      <c r="I295" s="477"/>
      <c r="J295" s="169">
        <v>1</v>
      </c>
      <c r="K295" s="253"/>
      <c r="L295" s="168" t="s">
        <v>135</v>
      </c>
      <c r="M295" s="168" t="s">
        <v>137</v>
      </c>
    </row>
    <row r="296" spans="1:13" ht="19.5" customHeight="1" x14ac:dyDescent="0.25">
      <c r="A296" s="281" t="s">
        <v>268</v>
      </c>
      <c r="B296" s="301"/>
      <c r="C296" s="301"/>
      <c r="D296" s="289"/>
      <c r="E296" s="290"/>
      <c r="F296" s="291"/>
      <c r="G296" s="292"/>
      <c r="H296" s="449"/>
      <c r="I296" s="477"/>
      <c r="J296" s="169">
        <v>1</v>
      </c>
      <c r="K296" s="253"/>
      <c r="L296" s="168" t="s">
        <v>135</v>
      </c>
      <c r="M296" s="168" t="s">
        <v>139</v>
      </c>
    </row>
    <row r="297" spans="1:13" ht="19.5" customHeight="1" x14ac:dyDescent="0.25">
      <c r="A297" s="281" t="s">
        <v>268</v>
      </c>
      <c r="B297" s="301"/>
      <c r="C297" s="301"/>
      <c r="D297" s="289"/>
      <c r="E297" s="290"/>
      <c r="F297" s="291"/>
      <c r="G297" s="292"/>
      <c r="H297" s="449"/>
      <c r="I297" s="477"/>
      <c r="J297" s="169">
        <v>1</v>
      </c>
      <c r="K297" s="253"/>
      <c r="L297" s="168" t="s">
        <v>135</v>
      </c>
      <c r="M297" s="168" t="s">
        <v>285</v>
      </c>
    </row>
    <row r="298" spans="1:13" ht="19.5" customHeight="1" x14ac:dyDescent="0.25">
      <c r="A298" s="281" t="s">
        <v>268</v>
      </c>
      <c r="B298" s="301"/>
      <c r="C298" s="301"/>
      <c r="D298" s="289"/>
      <c r="E298" s="290"/>
      <c r="F298" s="291"/>
      <c r="G298" s="292"/>
      <c r="H298" s="449"/>
      <c r="I298" s="477"/>
      <c r="J298" s="169">
        <v>1</v>
      </c>
      <c r="K298" s="253"/>
      <c r="L298" s="168" t="s">
        <v>135</v>
      </c>
      <c r="M298" s="168" t="s">
        <v>286</v>
      </c>
    </row>
    <row r="299" spans="1:13" ht="19.5" customHeight="1" x14ac:dyDescent="0.25">
      <c r="A299" s="281" t="s">
        <v>268</v>
      </c>
      <c r="B299" s="301"/>
      <c r="C299" s="301"/>
      <c r="D299" s="289"/>
      <c r="E299" s="290"/>
      <c r="F299" s="291"/>
      <c r="G299" s="292"/>
      <c r="H299" s="449"/>
      <c r="I299" s="477"/>
      <c r="J299" s="169">
        <v>1</v>
      </c>
      <c r="K299" s="253"/>
      <c r="L299" s="168" t="s">
        <v>235</v>
      </c>
      <c r="M299" s="168" t="s">
        <v>287</v>
      </c>
    </row>
    <row r="300" spans="1:13" ht="19.5" customHeight="1" x14ac:dyDescent="0.25">
      <c r="A300" s="281" t="s">
        <v>268</v>
      </c>
      <c r="B300" s="301"/>
      <c r="C300" s="301"/>
      <c r="D300" s="289"/>
      <c r="E300" s="290"/>
      <c r="F300" s="291"/>
      <c r="G300" s="292"/>
      <c r="H300" s="449"/>
      <c r="I300" s="477"/>
      <c r="J300" s="169">
        <v>1</v>
      </c>
      <c r="K300" s="253"/>
      <c r="L300" s="168" t="s">
        <v>266</v>
      </c>
      <c r="M300" s="168" t="s">
        <v>159</v>
      </c>
    </row>
    <row r="301" spans="1:13" ht="19.5" customHeight="1" x14ac:dyDescent="0.25">
      <c r="A301" s="281" t="s">
        <v>268</v>
      </c>
      <c r="B301" s="301"/>
      <c r="C301" s="301"/>
      <c r="D301" s="289"/>
      <c r="E301" s="290"/>
      <c r="F301" s="291"/>
      <c r="G301" s="292"/>
      <c r="H301" s="449"/>
      <c r="I301" s="477"/>
      <c r="J301" s="169">
        <v>1</v>
      </c>
      <c r="K301" s="253"/>
      <c r="L301" s="168" t="s">
        <v>266</v>
      </c>
      <c r="M301" s="168" t="s">
        <v>160</v>
      </c>
    </row>
    <row r="302" spans="1:13" ht="19.5" customHeight="1" x14ac:dyDescent="0.25">
      <c r="A302" s="281" t="s">
        <v>268</v>
      </c>
      <c r="B302" s="301"/>
      <c r="C302" s="301"/>
      <c r="D302" s="289"/>
      <c r="E302" s="290"/>
      <c r="F302" s="291"/>
      <c r="G302" s="292"/>
      <c r="H302" s="449"/>
      <c r="I302" s="477"/>
      <c r="J302" s="169">
        <v>1</v>
      </c>
      <c r="K302" s="253"/>
      <c r="L302" s="168" t="s">
        <v>266</v>
      </c>
      <c r="M302" s="168" t="s">
        <v>161</v>
      </c>
    </row>
    <row r="303" spans="1:13" ht="19.5" customHeight="1" x14ac:dyDescent="0.25">
      <c r="A303" s="281" t="s">
        <v>268</v>
      </c>
      <c r="B303" s="301"/>
      <c r="C303" s="301"/>
      <c r="D303" s="289"/>
      <c r="E303" s="290"/>
      <c r="F303" s="291"/>
      <c r="G303" s="292"/>
      <c r="H303" s="449"/>
      <c r="I303" s="477"/>
      <c r="J303" s="169">
        <v>1</v>
      </c>
      <c r="K303" s="253"/>
      <c r="L303" s="168" t="s">
        <v>267</v>
      </c>
      <c r="M303" s="168" t="s">
        <v>165</v>
      </c>
    </row>
    <row r="304" spans="1:13" ht="19.5" customHeight="1" x14ac:dyDescent="0.25">
      <c r="A304" s="281" t="s">
        <v>268</v>
      </c>
      <c r="B304" s="301"/>
      <c r="C304" s="301"/>
      <c r="D304" s="289"/>
      <c r="E304" s="290"/>
      <c r="F304" s="291"/>
      <c r="G304" s="292"/>
      <c r="H304" s="449"/>
      <c r="I304" s="477"/>
      <c r="J304" s="169">
        <v>2</v>
      </c>
      <c r="K304" s="253"/>
      <c r="L304" s="168" t="s">
        <v>267</v>
      </c>
      <c r="M304" s="168" t="s">
        <v>170</v>
      </c>
    </row>
    <row r="305" spans="1:13" ht="19.5" customHeight="1" x14ac:dyDescent="0.25">
      <c r="A305" s="281" t="s">
        <v>268</v>
      </c>
      <c r="B305" s="301"/>
      <c r="C305" s="301"/>
      <c r="D305" s="289"/>
      <c r="E305" s="290"/>
      <c r="F305" s="291"/>
      <c r="G305" s="292"/>
      <c r="H305" s="449"/>
      <c r="I305" s="477"/>
      <c r="J305" s="169">
        <v>1</v>
      </c>
      <c r="K305" s="253"/>
      <c r="L305" s="168" t="s">
        <v>267</v>
      </c>
      <c r="M305" s="168" t="s">
        <v>171</v>
      </c>
    </row>
    <row r="306" spans="1:13" ht="19.5" customHeight="1" thickBot="1" x14ac:dyDescent="0.3">
      <c r="A306" s="281" t="s">
        <v>268</v>
      </c>
      <c r="B306" s="301"/>
      <c r="C306" s="301"/>
      <c r="D306" s="289"/>
      <c r="E306" s="290"/>
      <c r="F306" s="291"/>
      <c r="G306" s="292"/>
      <c r="H306" s="449"/>
      <c r="I306" s="478"/>
      <c r="J306" s="241">
        <v>1</v>
      </c>
      <c r="K306" s="263"/>
      <c r="L306" s="303" t="s">
        <v>267</v>
      </c>
      <c r="M306" s="303" t="s">
        <v>288</v>
      </c>
    </row>
    <row r="307" spans="1:13" ht="19.5" customHeight="1" x14ac:dyDescent="0.25">
      <c r="A307" s="281" t="s">
        <v>154</v>
      </c>
      <c r="B307" s="301"/>
      <c r="C307" s="301"/>
      <c r="D307" s="289"/>
      <c r="E307" s="290"/>
      <c r="F307" s="291"/>
      <c r="G307" s="292"/>
      <c r="H307" s="449"/>
      <c r="I307" s="306" t="s">
        <v>289</v>
      </c>
      <c r="J307" s="165">
        <v>16</v>
      </c>
      <c r="K307" s="250"/>
      <c r="L307" s="304" t="s">
        <v>266</v>
      </c>
      <c r="M307" s="304" t="s">
        <v>160</v>
      </c>
    </row>
    <row r="308" spans="1:13" ht="19.5" customHeight="1" x14ac:dyDescent="0.25">
      <c r="A308" s="281" t="s">
        <v>154</v>
      </c>
      <c r="B308" s="301"/>
      <c r="C308" s="301"/>
      <c r="D308" s="289"/>
      <c r="E308" s="290"/>
      <c r="F308" s="291"/>
      <c r="G308" s="292"/>
      <c r="H308" s="449"/>
      <c r="I308" s="293" t="s">
        <v>289</v>
      </c>
      <c r="J308" s="169">
        <v>9</v>
      </c>
      <c r="K308" s="253"/>
      <c r="L308" s="168" t="s">
        <v>266</v>
      </c>
      <c r="M308" s="168" t="s">
        <v>162</v>
      </c>
    </row>
    <row r="309" spans="1:13" ht="19.5" customHeight="1" x14ac:dyDescent="0.25">
      <c r="A309" s="281" t="s">
        <v>268</v>
      </c>
      <c r="B309" s="301"/>
      <c r="C309" s="301"/>
      <c r="D309" s="289"/>
      <c r="E309" s="290"/>
      <c r="F309" s="291"/>
      <c r="G309" s="292"/>
      <c r="H309" s="449"/>
      <c r="I309" s="481" t="s">
        <v>290</v>
      </c>
      <c r="J309" s="169">
        <v>2</v>
      </c>
      <c r="K309" s="253"/>
      <c r="L309" s="168" t="s">
        <v>107</v>
      </c>
      <c r="M309" s="168" t="s">
        <v>108</v>
      </c>
    </row>
    <row r="310" spans="1:13" ht="19.5" customHeight="1" x14ac:dyDescent="0.25">
      <c r="A310" s="281" t="s">
        <v>268</v>
      </c>
      <c r="B310" s="301"/>
      <c r="C310" s="301"/>
      <c r="D310" s="289"/>
      <c r="E310" s="290"/>
      <c r="F310" s="291"/>
      <c r="G310" s="292"/>
      <c r="H310" s="449"/>
      <c r="I310" s="477"/>
      <c r="J310" s="169">
        <v>1</v>
      </c>
      <c r="K310" s="253"/>
      <c r="L310" s="168" t="s">
        <v>107</v>
      </c>
      <c r="M310" s="168" t="s">
        <v>114</v>
      </c>
    </row>
    <row r="311" spans="1:13" ht="19.5" customHeight="1" x14ac:dyDescent="0.25">
      <c r="A311" s="281" t="s">
        <v>268</v>
      </c>
      <c r="B311" s="301"/>
      <c r="C311" s="301"/>
      <c r="D311" s="289"/>
      <c r="E311" s="290"/>
      <c r="F311" s="291"/>
      <c r="G311" s="292"/>
      <c r="H311" s="449"/>
      <c r="I311" s="482"/>
      <c r="J311" s="169">
        <v>1</v>
      </c>
      <c r="K311" s="253"/>
      <c r="L311" s="168" t="s">
        <v>135</v>
      </c>
      <c r="M311" s="168" t="s">
        <v>285</v>
      </c>
    </row>
    <row r="312" spans="1:13" ht="19.5" customHeight="1" x14ac:dyDescent="0.25">
      <c r="A312" s="281" t="s">
        <v>268</v>
      </c>
      <c r="B312" s="301"/>
      <c r="C312" s="301"/>
      <c r="D312" s="289"/>
      <c r="E312" s="290"/>
      <c r="F312" s="291"/>
      <c r="G312" s="292"/>
      <c r="H312" s="449"/>
      <c r="I312" s="481" t="s">
        <v>291</v>
      </c>
      <c r="J312" s="169">
        <v>1</v>
      </c>
      <c r="K312" s="253"/>
      <c r="L312" s="168" t="s">
        <v>115</v>
      </c>
      <c r="M312" s="168" t="s">
        <v>292</v>
      </c>
    </row>
    <row r="313" spans="1:13" ht="19.5" customHeight="1" x14ac:dyDescent="0.25">
      <c r="A313" s="281" t="s">
        <v>268</v>
      </c>
      <c r="B313" s="301"/>
      <c r="C313" s="301"/>
      <c r="D313" s="289"/>
      <c r="E313" s="290"/>
      <c r="F313" s="291"/>
      <c r="G313" s="292"/>
      <c r="H313" s="449"/>
      <c r="I313" s="482"/>
      <c r="J313" s="169">
        <v>5</v>
      </c>
      <c r="K313" s="253"/>
      <c r="L313" s="168" t="s">
        <v>235</v>
      </c>
      <c r="M313" s="168" t="s">
        <v>293</v>
      </c>
    </row>
    <row r="314" spans="1:13" ht="19.5" customHeight="1" x14ac:dyDescent="0.25">
      <c r="A314" s="294" t="s">
        <v>150</v>
      </c>
      <c r="B314" s="301"/>
      <c r="C314" s="301"/>
      <c r="D314" s="295"/>
      <c r="E314" s="296"/>
      <c r="F314" s="297"/>
      <c r="G314" s="298"/>
      <c r="H314" s="449"/>
      <c r="I314" s="293" t="s">
        <v>294</v>
      </c>
      <c r="J314" s="299">
        <v>79</v>
      </c>
      <c r="K314" s="300"/>
      <c r="L314" s="168" t="s">
        <v>235</v>
      </c>
      <c r="M314" s="187" t="s">
        <v>173</v>
      </c>
    </row>
    <row r="315" spans="1:13" ht="19.5" customHeight="1" thickBot="1" x14ac:dyDescent="0.3">
      <c r="A315" s="294" t="s">
        <v>150</v>
      </c>
      <c r="B315" s="301"/>
      <c r="C315" s="301"/>
      <c r="D315" s="295"/>
      <c r="E315" s="296"/>
      <c r="F315" s="297"/>
      <c r="G315" s="298"/>
      <c r="H315" s="450"/>
      <c r="I315" s="307" t="s">
        <v>295</v>
      </c>
      <c r="J315" s="308">
        <v>30</v>
      </c>
      <c r="K315" s="309"/>
      <c r="L315" s="303" t="s">
        <v>235</v>
      </c>
      <c r="M315" s="310" t="s">
        <v>173</v>
      </c>
    </row>
    <row r="316" spans="1:13" ht="19.5" customHeight="1" thickBot="1" x14ac:dyDescent="0.3">
      <c r="A316" s="281" t="s">
        <v>296</v>
      </c>
      <c r="B316" s="301"/>
      <c r="C316" s="301"/>
      <c r="D316" s="289"/>
      <c r="E316" s="290"/>
      <c r="F316" s="291"/>
      <c r="G316" s="292"/>
      <c r="H316" s="311" t="s">
        <v>297</v>
      </c>
      <c r="I316" s="312" t="s">
        <v>298</v>
      </c>
      <c r="J316" s="313">
        <v>42</v>
      </c>
      <c r="K316" s="314">
        <v>11</v>
      </c>
      <c r="L316" s="315" t="s">
        <v>267</v>
      </c>
      <c r="M316" s="315" t="s">
        <v>166</v>
      </c>
    </row>
    <row r="317" spans="1:13" ht="19.5" customHeight="1" x14ac:dyDescent="0.25">
      <c r="A317" s="281" t="s">
        <v>268</v>
      </c>
      <c r="B317" s="301"/>
      <c r="C317" s="301"/>
      <c r="D317" s="289"/>
      <c r="E317" s="290"/>
      <c r="F317" s="291"/>
      <c r="G317" s="292"/>
      <c r="H317" s="448" t="s">
        <v>299</v>
      </c>
      <c r="I317" s="476" t="s">
        <v>300</v>
      </c>
      <c r="J317" s="202">
        <v>1</v>
      </c>
      <c r="K317" s="258"/>
      <c r="L317" s="288" t="s">
        <v>301</v>
      </c>
      <c r="M317" s="288" t="s">
        <v>302</v>
      </c>
    </row>
    <row r="318" spans="1:13" ht="19.5" customHeight="1" x14ac:dyDescent="0.25">
      <c r="A318" s="281" t="s">
        <v>268</v>
      </c>
      <c r="B318" s="301"/>
      <c r="C318" s="301"/>
      <c r="D318" s="289"/>
      <c r="E318" s="290"/>
      <c r="F318" s="291"/>
      <c r="G318" s="292"/>
      <c r="H318" s="449"/>
      <c r="I318" s="477"/>
      <c r="J318" s="169">
        <v>1</v>
      </c>
      <c r="K318" s="253"/>
      <c r="L318" s="168" t="s">
        <v>301</v>
      </c>
      <c r="M318" s="168" t="s">
        <v>207</v>
      </c>
    </row>
    <row r="319" spans="1:13" ht="19.5" customHeight="1" x14ac:dyDescent="0.25">
      <c r="A319" s="281" t="s">
        <v>268</v>
      </c>
      <c r="B319" s="301"/>
      <c r="C319" s="301"/>
      <c r="D319" s="289"/>
      <c r="E319" s="290"/>
      <c r="F319" s="291"/>
      <c r="G319" s="292"/>
      <c r="H319" s="449"/>
      <c r="I319" s="477"/>
      <c r="J319" s="169">
        <v>1</v>
      </c>
      <c r="K319" s="253"/>
      <c r="L319" s="168" t="s">
        <v>301</v>
      </c>
      <c r="M319" s="168" t="s">
        <v>213</v>
      </c>
    </row>
    <row r="320" spans="1:13" ht="19.5" customHeight="1" x14ac:dyDescent="0.25">
      <c r="A320" s="281" t="s">
        <v>268</v>
      </c>
      <c r="B320" s="301"/>
      <c r="C320" s="301"/>
      <c r="D320" s="289"/>
      <c r="E320" s="290"/>
      <c r="F320" s="291"/>
      <c r="G320" s="292"/>
      <c r="H320" s="449"/>
      <c r="I320" s="477"/>
      <c r="J320" s="169">
        <v>2</v>
      </c>
      <c r="K320" s="253"/>
      <c r="L320" s="168" t="s">
        <v>303</v>
      </c>
      <c r="M320" s="168" t="s">
        <v>220</v>
      </c>
    </row>
    <row r="321" spans="1:13" ht="19.5" customHeight="1" x14ac:dyDescent="0.25">
      <c r="A321" s="281" t="s">
        <v>268</v>
      </c>
      <c r="B321" s="301"/>
      <c r="C321" s="301"/>
      <c r="D321" s="289"/>
      <c r="E321" s="290"/>
      <c r="F321" s="291"/>
      <c r="G321" s="292"/>
      <c r="H321" s="449"/>
      <c r="I321" s="477"/>
      <c r="J321" s="169">
        <v>2</v>
      </c>
      <c r="K321" s="253"/>
      <c r="L321" s="168" t="s">
        <v>304</v>
      </c>
      <c r="M321" s="168" t="s">
        <v>293</v>
      </c>
    </row>
    <row r="322" spans="1:13" s="5" customFormat="1" ht="19.5" customHeight="1" thickBot="1" x14ac:dyDescent="0.3">
      <c r="A322" s="316" t="s">
        <v>268</v>
      </c>
      <c r="B322" s="317"/>
      <c r="C322" s="317"/>
      <c r="D322" s="318"/>
      <c r="E322" s="319"/>
      <c r="F322" s="320"/>
      <c r="G322" s="321"/>
      <c r="H322" s="450"/>
      <c r="I322" s="478"/>
      <c r="J322" s="241">
        <v>1</v>
      </c>
      <c r="K322" s="263"/>
      <c r="L322" s="303" t="s">
        <v>305</v>
      </c>
      <c r="M322" s="303" t="s">
        <v>306</v>
      </c>
    </row>
    <row r="323" spans="1:13" ht="17.25" customHeight="1" thickBot="1" x14ac:dyDescent="0.3">
      <c r="A323" s="486"/>
      <c r="B323" s="487"/>
      <c r="C323" s="487"/>
      <c r="D323" s="487"/>
      <c r="E323" s="487"/>
      <c r="F323" s="487"/>
      <c r="G323" s="487"/>
      <c r="H323" s="487"/>
      <c r="I323" s="487"/>
      <c r="J323" s="487"/>
      <c r="K323" s="487"/>
      <c r="L323" s="487"/>
      <c r="M323" s="488"/>
    </row>
    <row r="324" spans="1:13" s="45" customFormat="1" ht="28.5" customHeight="1" thickBot="1" x14ac:dyDescent="0.3">
      <c r="A324" s="134"/>
      <c r="B324" s="479" t="s">
        <v>307</v>
      </c>
      <c r="C324" s="195" t="s">
        <v>308</v>
      </c>
      <c r="D324" s="136">
        <v>1549</v>
      </c>
      <c r="E324" s="136">
        <v>694</v>
      </c>
      <c r="F324" s="136">
        <v>671</v>
      </c>
      <c r="G324" s="322">
        <f>SUM(D324:F324)</f>
        <v>2914</v>
      </c>
      <c r="H324" s="323"/>
      <c r="I324" s="324"/>
      <c r="J324" s="325">
        <f ca="1">SUM(J320:J725)</f>
        <v>2865</v>
      </c>
      <c r="K324" s="326">
        <f ca="1">SUM(K320:K725)</f>
        <v>49</v>
      </c>
      <c r="L324" s="327"/>
      <c r="M324" s="328"/>
    </row>
    <row r="325" spans="1:13" ht="35.25" customHeight="1" x14ac:dyDescent="0.25">
      <c r="A325" s="144" t="s">
        <v>309</v>
      </c>
      <c r="B325" s="480"/>
      <c r="C325" s="195"/>
      <c r="D325" s="329"/>
      <c r="E325" s="330"/>
      <c r="F325" s="331"/>
      <c r="G325" s="332"/>
      <c r="H325" s="468" t="s">
        <v>246</v>
      </c>
      <c r="I325" s="304" t="s">
        <v>310</v>
      </c>
      <c r="J325" s="333">
        <v>316</v>
      </c>
      <c r="K325" s="334">
        <v>27</v>
      </c>
      <c r="L325" s="304" t="s">
        <v>115</v>
      </c>
      <c r="M325" s="304" t="s">
        <v>242</v>
      </c>
    </row>
    <row r="326" spans="1:13" ht="35.25" customHeight="1" x14ac:dyDescent="0.25">
      <c r="A326" s="144" t="s">
        <v>309</v>
      </c>
      <c r="B326" s="480"/>
      <c r="C326" s="195"/>
      <c r="D326" s="335"/>
      <c r="E326" s="336"/>
      <c r="F326" s="337"/>
      <c r="G326" s="338"/>
      <c r="H326" s="469"/>
      <c r="I326" s="304" t="s">
        <v>311</v>
      </c>
      <c r="J326" s="333">
        <v>74</v>
      </c>
      <c r="K326" s="334">
        <v>7</v>
      </c>
      <c r="L326" s="304" t="s">
        <v>115</v>
      </c>
      <c r="M326" s="304" t="s">
        <v>242</v>
      </c>
    </row>
    <row r="327" spans="1:13" ht="35.25" customHeight="1" x14ac:dyDescent="0.25">
      <c r="A327" s="144" t="s">
        <v>312</v>
      </c>
      <c r="B327" s="480"/>
      <c r="C327" s="195"/>
      <c r="D327" s="335"/>
      <c r="E327" s="336"/>
      <c r="F327" s="337"/>
      <c r="G327" s="338"/>
      <c r="H327" s="469"/>
      <c r="I327" s="304" t="s">
        <v>313</v>
      </c>
      <c r="J327" s="333">
        <v>46</v>
      </c>
      <c r="K327" s="334">
        <v>15</v>
      </c>
      <c r="L327" s="304" t="s">
        <v>115</v>
      </c>
      <c r="M327" s="304" t="s">
        <v>242</v>
      </c>
    </row>
    <row r="328" spans="1:13" ht="35.25" customHeight="1" thickBot="1" x14ac:dyDescent="0.3">
      <c r="A328" s="144" t="s">
        <v>314</v>
      </c>
      <c r="B328" s="489"/>
      <c r="C328" s="339"/>
      <c r="D328" s="146"/>
      <c r="E328" s="147"/>
      <c r="F328" s="340"/>
      <c r="G328" s="341"/>
      <c r="H328" s="490"/>
      <c r="I328" s="304" t="s">
        <v>315</v>
      </c>
      <c r="J328" s="333">
        <v>2429</v>
      </c>
      <c r="K328" s="334"/>
      <c r="L328" s="304" t="s">
        <v>173</v>
      </c>
      <c r="M328" s="304" t="s">
        <v>173</v>
      </c>
    </row>
    <row r="329" spans="1:13" ht="17.25" customHeight="1" thickBot="1" x14ac:dyDescent="0.3">
      <c r="A329" s="486"/>
      <c r="B329" s="491"/>
      <c r="C329" s="487"/>
      <c r="D329" s="487"/>
      <c r="E329" s="487"/>
      <c r="F329" s="487"/>
      <c r="G329" s="492"/>
      <c r="H329" s="487"/>
      <c r="I329" s="487"/>
      <c r="J329" s="487"/>
      <c r="K329" s="487"/>
      <c r="L329" s="487"/>
      <c r="M329" s="488"/>
    </row>
    <row r="330" spans="1:13" ht="27.75" customHeight="1" thickBot="1" x14ac:dyDescent="0.3">
      <c r="A330" s="272"/>
      <c r="B330" s="464" t="s">
        <v>316</v>
      </c>
      <c r="C330" s="273" t="s">
        <v>308</v>
      </c>
      <c r="D330" s="342">
        <v>93</v>
      </c>
      <c r="E330" s="342">
        <v>311</v>
      </c>
      <c r="F330" s="342">
        <v>270</v>
      </c>
      <c r="G330" s="343">
        <f>SUM(D330:F330)</f>
        <v>674</v>
      </c>
      <c r="H330" s="344"/>
      <c r="I330" s="345"/>
      <c r="J330" s="346">
        <f ca="1">SUM(J287:J841)</f>
        <v>493</v>
      </c>
      <c r="K330" s="347">
        <f ca="1">SUM(K287:K841)</f>
        <v>180</v>
      </c>
      <c r="L330" s="348"/>
      <c r="M330" s="349"/>
    </row>
    <row r="331" spans="1:13" ht="35.25" customHeight="1" x14ac:dyDescent="0.25">
      <c r="A331" s="144" t="s">
        <v>163</v>
      </c>
      <c r="B331" s="465"/>
      <c r="C331" s="195"/>
      <c r="D331" s="335"/>
      <c r="E331" s="336"/>
      <c r="F331" s="337"/>
      <c r="G331" s="350"/>
      <c r="H331" s="483" t="s">
        <v>317</v>
      </c>
      <c r="I331" s="351" t="s">
        <v>318</v>
      </c>
      <c r="J331" s="352">
        <v>20</v>
      </c>
      <c r="K331" s="353"/>
      <c r="L331" s="354" t="s">
        <v>267</v>
      </c>
      <c r="M331" s="354" t="s">
        <v>170</v>
      </c>
    </row>
    <row r="332" spans="1:13" ht="35.25" customHeight="1" x14ac:dyDescent="0.25">
      <c r="A332" s="144" t="s">
        <v>163</v>
      </c>
      <c r="B332" s="465"/>
      <c r="C332" s="195"/>
      <c r="D332" s="355"/>
      <c r="E332" s="336"/>
      <c r="F332" s="337"/>
      <c r="G332" s="350"/>
      <c r="H332" s="484"/>
      <c r="I332" s="356" t="s">
        <v>318</v>
      </c>
      <c r="J332" s="357">
        <v>6</v>
      </c>
      <c r="K332" s="358"/>
      <c r="L332" s="359" t="s">
        <v>267</v>
      </c>
      <c r="M332" s="359" t="s">
        <v>171</v>
      </c>
    </row>
    <row r="333" spans="1:13" ht="35.25" customHeight="1" x14ac:dyDescent="0.25">
      <c r="A333" s="144" t="s">
        <v>319</v>
      </c>
      <c r="B333" s="465"/>
      <c r="C333" s="195"/>
      <c r="D333" s="335"/>
      <c r="E333" s="336"/>
      <c r="F333" s="337"/>
      <c r="G333" s="350"/>
      <c r="H333" s="484"/>
      <c r="I333" s="360" t="s">
        <v>320</v>
      </c>
      <c r="J333" s="357">
        <v>44</v>
      </c>
      <c r="K333" s="358"/>
      <c r="L333" s="359"/>
      <c r="M333" s="359"/>
    </row>
    <row r="334" spans="1:13" ht="35.25" customHeight="1" x14ac:dyDescent="0.25">
      <c r="A334" s="144" t="s">
        <v>319</v>
      </c>
      <c r="B334" s="465"/>
      <c r="C334" s="195"/>
      <c r="D334" s="335"/>
      <c r="E334" s="336"/>
      <c r="F334" s="337"/>
      <c r="G334" s="350"/>
      <c r="H334" s="484"/>
      <c r="I334" s="360" t="s">
        <v>321</v>
      </c>
      <c r="J334" s="357">
        <v>21</v>
      </c>
      <c r="K334" s="358"/>
      <c r="L334" s="359"/>
      <c r="M334" s="359"/>
    </row>
    <row r="335" spans="1:13" ht="35.25" customHeight="1" x14ac:dyDescent="0.25">
      <c r="A335" s="144" t="s">
        <v>319</v>
      </c>
      <c r="B335" s="465"/>
      <c r="C335" s="195"/>
      <c r="D335" s="335"/>
      <c r="E335" s="336"/>
      <c r="F335" s="337"/>
      <c r="G335" s="350"/>
      <c r="H335" s="484"/>
      <c r="I335" s="360" t="s">
        <v>322</v>
      </c>
      <c r="J335" s="357">
        <v>2</v>
      </c>
      <c r="K335" s="358"/>
      <c r="L335" s="359"/>
      <c r="M335" s="359"/>
    </row>
    <row r="336" spans="1:13" ht="35.25" customHeight="1" thickBot="1" x14ac:dyDescent="0.3">
      <c r="A336" s="144" t="s">
        <v>319</v>
      </c>
      <c r="B336" s="465"/>
      <c r="C336" s="195"/>
      <c r="D336" s="335"/>
      <c r="E336" s="336"/>
      <c r="F336" s="337"/>
      <c r="G336" s="350"/>
      <c r="H336" s="485"/>
      <c r="I336" s="361" t="s">
        <v>323</v>
      </c>
      <c r="J336" s="362">
        <v>3</v>
      </c>
      <c r="K336" s="363"/>
      <c r="L336" s="364"/>
      <c r="M336" s="364"/>
    </row>
    <row r="337" spans="1:1025" ht="35.25" customHeight="1" x14ac:dyDescent="0.25">
      <c r="A337" s="144" t="s">
        <v>134</v>
      </c>
      <c r="B337" s="465"/>
      <c r="C337" s="195"/>
      <c r="D337" s="335"/>
      <c r="E337" s="336"/>
      <c r="F337" s="337"/>
      <c r="G337" s="338"/>
      <c r="H337" s="365" t="s">
        <v>324</v>
      </c>
      <c r="I337" s="366" t="s">
        <v>325</v>
      </c>
      <c r="J337" s="367">
        <v>17</v>
      </c>
      <c r="K337" s="368">
        <v>4</v>
      </c>
      <c r="L337" s="369" t="s">
        <v>135</v>
      </c>
      <c r="M337" s="370" t="s">
        <v>143</v>
      </c>
    </row>
    <row r="338" spans="1:1025" ht="35.25" customHeight="1" x14ac:dyDescent="0.25">
      <c r="A338" s="144" t="s">
        <v>134</v>
      </c>
      <c r="B338" s="465"/>
      <c r="C338" s="195"/>
      <c r="D338" s="335"/>
      <c r="E338" s="336"/>
      <c r="F338" s="337"/>
      <c r="G338" s="338"/>
      <c r="H338" s="365"/>
      <c r="I338" s="371" t="s">
        <v>326</v>
      </c>
      <c r="J338" s="372">
        <v>6</v>
      </c>
      <c r="K338" s="373">
        <v>1</v>
      </c>
      <c r="L338" s="374" t="s">
        <v>135</v>
      </c>
      <c r="M338" s="370" t="s">
        <v>143</v>
      </c>
    </row>
    <row r="339" spans="1:1025" ht="35.25" customHeight="1" thickBot="1" x14ac:dyDescent="0.3">
      <c r="A339" s="144" t="s">
        <v>134</v>
      </c>
      <c r="B339" s="195"/>
      <c r="C339" s="195"/>
      <c r="D339" s="335"/>
      <c r="E339" s="336"/>
      <c r="F339" s="337"/>
      <c r="G339" s="338"/>
      <c r="H339" s="365"/>
      <c r="I339" s="375" t="s">
        <v>327</v>
      </c>
      <c r="J339" s="376">
        <v>5</v>
      </c>
      <c r="K339" s="377"/>
      <c r="L339" s="378" t="s">
        <v>135</v>
      </c>
      <c r="M339" s="379" t="s">
        <v>143</v>
      </c>
    </row>
    <row r="340" spans="1:1025" ht="35.25" customHeight="1" x14ac:dyDescent="0.25">
      <c r="A340" s="144" t="s">
        <v>104</v>
      </c>
      <c r="B340" s="195"/>
      <c r="C340" s="195"/>
      <c r="D340" s="335"/>
      <c r="E340" s="336"/>
      <c r="F340" s="337"/>
      <c r="G340" s="338"/>
      <c r="H340" s="380" t="s">
        <v>328</v>
      </c>
      <c r="I340" s="381" t="s">
        <v>329</v>
      </c>
      <c r="J340" s="382">
        <v>0</v>
      </c>
      <c r="K340" s="383">
        <v>4</v>
      </c>
      <c r="L340" s="384" t="s">
        <v>107</v>
      </c>
      <c r="M340" s="352" t="s">
        <v>108</v>
      </c>
    </row>
    <row r="341" spans="1:1025" ht="35.25" customHeight="1" x14ac:dyDescent="0.25">
      <c r="A341" s="144" t="s">
        <v>104</v>
      </c>
      <c r="B341" s="195"/>
      <c r="C341" s="195"/>
      <c r="D341" s="335"/>
      <c r="E341" s="336"/>
      <c r="F341" s="337"/>
      <c r="G341" s="338"/>
      <c r="H341" s="365"/>
      <c r="I341" s="385"/>
      <c r="J341" s="372">
        <v>0</v>
      </c>
      <c r="K341" s="373">
        <v>3</v>
      </c>
      <c r="L341" s="386" t="s">
        <v>107</v>
      </c>
      <c r="M341" s="333" t="s">
        <v>109</v>
      </c>
    </row>
    <row r="342" spans="1:1025" ht="35.25" customHeight="1" x14ac:dyDescent="0.25">
      <c r="A342" s="144" t="s">
        <v>104</v>
      </c>
      <c r="B342" s="195"/>
      <c r="C342" s="195"/>
      <c r="D342" s="335"/>
      <c r="E342" s="336"/>
      <c r="F342" s="337"/>
      <c r="G342" s="338"/>
      <c r="H342" s="365"/>
      <c r="I342" s="385"/>
      <c r="J342" s="372">
        <v>2</v>
      </c>
      <c r="K342" s="373">
        <v>5</v>
      </c>
      <c r="L342" s="386" t="s">
        <v>107</v>
      </c>
      <c r="M342" s="333" t="s">
        <v>114</v>
      </c>
    </row>
    <row r="343" spans="1:1025" ht="35.25" customHeight="1" x14ac:dyDescent="0.25">
      <c r="A343" s="144" t="s">
        <v>104</v>
      </c>
      <c r="B343" s="195"/>
      <c r="C343" s="195"/>
      <c r="D343" s="335"/>
      <c r="E343" s="336"/>
      <c r="F343" s="337"/>
      <c r="G343" s="338"/>
      <c r="H343" s="365"/>
      <c r="I343" s="385"/>
      <c r="J343" s="372">
        <v>4</v>
      </c>
      <c r="K343" s="373">
        <v>4</v>
      </c>
      <c r="L343" s="386" t="s">
        <v>107</v>
      </c>
      <c r="M343" s="333" t="s">
        <v>110</v>
      </c>
    </row>
    <row r="344" spans="1:1025" ht="35.25" customHeight="1" x14ac:dyDescent="0.25">
      <c r="A344" s="144" t="s">
        <v>104</v>
      </c>
      <c r="B344" s="195"/>
      <c r="C344" s="195"/>
      <c r="D344" s="335"/>
      <c r="E344" s="336"/>
      <c r="F344" s="337"/>
      <c r="G344" s="338"/>
      <c r="H344" s="365"/>
      <c r="I344" s="366"/>
      <c r="J344" s="372">
        <v>1</v>
      </c>
      <c r="K344" s="373">
        <v>6</v>
      </c>
      <c r="L344" s="386" t="s">
        <v>107</v>
      </c>
      <c r="M344" s="333" t="s">
        <v>112</v>
      </c>
    </row>
    <row r="345" spans="1:1025" ht="35.25" customHeight="1" x14ac:dyDescent="0.25">
      <c r="A345" s="144" t="s">
        <v>104</v>
      </c>
      <c r="B345" s="195"/>
      <c r="C345" s="195"/>
      <c r="D345" s="335"/>
      <c r="E345" s="336"/>
      <c r="F345" s="337"/>
      <c r="G345" s="338"/>
      <c r="H345" s="365"/>
      <c r="I345" s="371" t="s">
        <v>330</v>
      </c>
      <c r="J345" s="372">
        <v>1</v>
      </c>
      <c r="K345" s="373">
        <v>2</v>
      </c>
      <c r="L345" s="386" t="s">
        <v>107</v>
      </c>
      <c r="M345" s="333" t="s">
        <v>114</v>
      </c>
    </row>
    <row r="346" spans="1:1025" ht="35.25" customHeight="1" x14ac:dyDescent="0.25">
      <c r="A346" s="144" t="s">
        <v>104</v>
      </c>
      <c r="B346" s="195"/>
      <c r="C346" s="195"/>
      <c r="D346" s="335"/>
      <c r="E346" s="336"/>
      <c r="F346" s="337"/>
      <c r="G346" s="338"/>
      <c r="H346" s="365"/>
      <c r="I346" s="371" t="s">
        <v>331</v>
      </c>
      <c r="J346" s="372">
        <v>3</v>
      </c>
      <c r="K346" s="373">
        <v>9</v>
      </c>
      <c r="L346" s="386" t="s">
        <v>107</v>
      </c>
      <c r="M346" s="333" t="s">
        <v>111</v>
      </c>
    </row>
    <row r="347" spans="1:1025" ht="35.25" customHeight="1" x14ac:dyDescent="0.25">
      <c r="A347" s="144" t="s">
        <v>104</v>
      </c>
      <c r="B347" s="195"/>
      <c r="C347" s="195"/>
      <c r="D347" s="335"/>
      <c r="E347" s="336"/>
      <c r="F347" s="337"/>
      <c r="G347" s="338"/>
      <c r="H347" s="365"/>
      <c r="I347" s="375" t="s">
        <v>332</v>
      </c>
      <c r="J347" s="387">
        <v>6</v>
      </c>
      <c r="K347" s="388">
        <v>3</v>
      </c>
      <c r="L347" s="389" t="s">
        <v>107</v>
      </c>
      <c r="M347" s="333" t="s">
        <v>114</v>
      </c>
    </row>
    <row r="348" spans="1:1025" ht="35.25" customHeight="1" x14ac:dyDescent="0.25">
      <c r="A348" s="144" t="s">
        <v>104</v>
      </c>
      <c r="B348" s="195"/>
      <c r="C348" s="195"/>
      <c r="D348" s="335"/>
      <c r="E348" s="336"/>
      <c r="F348" s="337"/>
      <c r="G348" s="338"/>
      <c r="H348" s="365"/>
      <c r="I348" s="385"/>
      <c r="J348" s="372">
        <v>2</v>
      </c>
      <c r="K348" s="373"/>
      <c r="L348" s="386" t="s">
        <v>107</v>
      </c>
      <c r="M348" s="357" t="s">
        <v>110</v>
      </c>
    </row>
    <row r="349" spans="1:1025" ht="35.25" customHeight="1" x14ac:dyDescent="0.25">
      <c r="A349" s="144" t="s">
        <v>104</v>
      </c>
      <c r="B349" s="195"/>
      <c r="C349" s="195"/>
      <c r="D349" s="335"/>
      <c r="E349" s="336"/>
      <c r="F349" s="337"/>
      <c r="G349" s="338"/>
      <c r="H349" s="365"/>
      <c r="I349" s="366"/>
      <c r="J349" s="372">
        <v>1</v>
      </c>
      <c r="K349" s="373"/>
      <c r="L349" s="386" t="s">
        <v>107</v>
      </c>
      <c r="M349" s="333" t="s">
        <v>108</v>
      </c>
    </row>
    <row r="350" spans="1:1025" s="398" customFormat="1" ht="63.75" customHeight="1" x14ac:dyDescent="0.25">
      <c r="A350" s="180" t="s">
        <v>150</v>
      </c>
      <c r="B350" s="195"/>
      <c r="C350" s="195"/>
      <c r="D350" s="390"/>
      <c r="E350" s="391"/>
      <c r="F350" s="392"/>
      <c r="G350" s="393"/>
      <c r="H350" s="365"/>
      <c r="I350" s="371" t="s">
        <v>333</v>
      </c>
      <c r="J350" s="394">
        <v>16</v>
      </c>
      <c r="K350" s="395">
        <v>8</v>
      </c>
      <c r="L350" s="396" t="s">
        <v>334</v>
      </c>
      <c r="M350" s="397" t="s">
        <v>173</v>
      </c>
      <c r="N350" s="191"/>
      <c r="O350" s="191"/>
      <c r="P350" s="191"/>
      <c r="Q350" s="191"/>
      <c r="R350" s="191"/>
      <c r="S350" s="191"/>
      <c r="T350" s="191"/>
      <c r="U350" s="191"/>
      <c r="V350" s="191"/>
      <c r="W350" s="191"/>
      <c r="X350" s="191"/>
      <c r="Y350" s="191"/>
      <c r="Z350" s="191"/>
      <c r="AA350" s="191"/>
      <c r="AB350" s="191"/>
      <c r="AC350" s="191"/>
      <c r="AD350" s="191"/>
      <c r="AE350" s="191"/>
      <c r="AF350" s="191"/>
      <c r="AG350" s="191"/>
      <c r="AH350" s="191"/>
      <c r="AI350" s="191"/>
      <c r="AJ350" s="191"/>
      <c r="AK350" s="191"/>
      <c r="AL350" s="191"/>
      <c r="AM350" s="191"/>
      <c r="AN350" s="191"/>
      <c r="AO350" s="191"/>
      <c r="AP350" s="191"/>
      <c r="AQ350" s="191"/>
      <c r="AR350" s="191"/>
      <c r="AS350" s="191"/>
      <c r="AT350" s="191"/>
      <c r="AU350" s="191"/>
      <c r="AV350" s="191"/>
      <c r="AW350" s="191"/>
      <c r="AX350" s="191"/>
      <c r="AY350" s="191"/>
      <c r="AZ350" s="191"/>
      <c r="BA350" s="191"/>
      <c r="BB350" s="191"/>
      <c r="BC350" s="191"/>
      <c r="BD350" s="191"/>
      <c r="BE350" s="191"/>
      <c r="BF350" s="191"/>
      <c r="BG350" s="191"/>
      <c r="BH350" s="191"/>
      <c r="BI350" s="191"/>
      <c r="BJ350" s="191"/>
      <c r="BK350" s="191"/>
      <c r="BL350" s="191"/>
      <c r="BM350" s="191"/>
      <c r="BN350" s="191"/>
      <c r="BO350" s="191"/>
      <c r="BP350" s="191"/>
      <c r="BQ350" s="191"/>
      <c r="BR350" s="191"/>
      <c r="BS350" s="191"/>
      <c r="BT350" s="191"/>
      <c r="BU350" s="191"/>
      <c r="BV350" s="191"/>
      <c r="BW350" s="191"/>
      <c r="BX350" s="191"/>
      <c r="BY350" s="191"/>
      <c r="BZ350" s="191"/>
      <c r="CA350" s="191"/>
      <c r="CB350" s="191"/>
      <c r="CC350" s="191"/>
      <c r="CD350" s="191"/>
      <c r="CE350" s="191"/>
      <c r="CF350" s="191"/>
      <c r="CG350" s="191"/>
      <c r="CH350" s="191"/>
      <c r="CI350" s="191"/>
      <c r="CJ350" s="191"/>
      <c r="CK350" s="191"/>
      <c r="CL350" s="191"/>
      <c r="CM350" s="191"/>
      <c r="CN350" s="191"/>
      <c r="CO350" s="191"/>
      <c r="CP350" s="191"/>
      <c r="CQ350" s="191"/>
      <c r="CR350" s="191"/>
      <c r="CS350" s="191"/>
      <c r="CT350" s="191"/>
      <c r="CU350" s="191"/>
      <c r="CV350" s="191"/>
      <c r="CW350" s="191"/>
      <c r="CX350" s="191"/>
      <c r="CY350" s="191"/>
      <c r="CZ350" s="191"/>
      <c r="DA350" s="191"/>
      <c r="DB350" s="191"/>
      <c r="DC350" s="191"/>
      <c r="DD350" s="191"/>
      <c r="DE350" s="191"/>
      <c r="DF350" s="191"/>
      <c r="DG350" s="191"/>
      <c r="DH350" s="191"/>
      <c r="DI350" s="191"/>
      <c r="DJ350" s="191"/>
      <c r="DK350" s="191"/>
      <c r="DL350" s="191"/>
      <c r="DM350" s="191"/>
      <c r="DN350" s="191"/>
      <c r="DO350" s="191"/>
      <c r="DP350" s="191"/>
      <c r="DQ350" s="191"/>
      <c r="DR350" s="191"/>
      <c r="DS350" s="191"/>
      <c r="DT350" s="191"/>
      <c r="DU350" s="191"/>
      <c r="DV350" s="191"/>
      <c r="DW350" s="191"/>
      <c r="DX350" s="191"/>
      <c r="DY350" s="191"/>
      <c r="DZ350" s="191"/>
      <c r="EA350" s="191"/>
      <c r="EB350" s="191"/>
      <c r="EC350" s="191"/>
      <c r="ED350" s="191"/>
      <c r="EE350" s="191"/>
      <c r="EF350" s="191"/>
      <c r="EG350" s="191"/>
      <c r="EH350" s="191"/>
      <c r="EI350" s="191"/>
      <c r="EJ350" s="191"/>
      <c r="EK350" s="191"/>
      <c r="EL350" s="191"/>
      <c r="EM350" s="191"/>
      <c r="EN350" s="191"/>
      <c r="EO350" s="191"/>
      <c r="EP350" s="191"/>
      <c r="EQ350" s="191"/>
      <c r="ER350" s="191"/>
      <c r="ES350" s="191"/>
      <c r="ET350" s="191"/>
      <c r="EU350" s="191"/>
      <c r="EV350" s="191"/>
      <c r="EW350" s="191"/>
      <c r="EX350" s="191"/>
      <c r="EY350" s="191"/>
      <c r="EZ350" s="191"/>
      <c r="FA350" s="191"/>
      <c r="FB350" s="191"/>
      <c r="FC350" s="191"/>
      <c r="FD350" s="191"/>
      <c r="FE350" s="191"/>
      <c r="FF350" s="191"/>
      <c r="FG350" s="191"/>
      <c r="FH350" s="191"/>
      <c r="FI350" s="191"/>
      <c r="FJ350" s="191"/>
      <c r="FK350" s="191"/>
      <c r="FL350" s="191"/>
      <c r="FM350" s="191"/>
      <c r="FN350" s="191"/>
      <c r="FO350" s="191"/>
      <c r="FP350" s="191"/>
      <c r="FQ350" s="191"/>
      <c r="FR350" s="191"/>
      <c r="FS350" s="191"/>
      <c r="FT350" s="191"/>
      <c r="FU350" s="191"/>
      <c r="FV350" s="191"/>
      <c r="FW350" s="191"/>
      <c r="FX350" s="191"/>
      <c r="FY350" s="191"/>
      <c r="FZ350" s="191"/>
      <c r="GA350" s="191"/>
      <c r="GB350" s="191"/>
      <c r="GC350" s="191"/>
      <c r="GD350" s="191"/>
      <c r="GE350" s="191"/>
      <c r="GF350" s="191"/>
      <c r="GG350" s="191"/>
      <c r="GH350" s="191"/>
      <c r="GI350" s="191"/>
      <c r="GJ350" s="191"/>
      <c r="GK350" s="191"/>
      <c r="GL350" s="191"/>
      <c r="GM350" s="191"/>
      <c r="GN350" s="191"/>
      <c r="GO350" s="191"/>
      <c r="GP350" s="191"/>
      <c r="GQ350" s="191"/>
      <c r="GR350" s="191"/>
      <c r="GS350" s="191"/>
      <c r="GT350" s="191"/>
      <c r="GU350" s="191"/>
      <c r="GV350" s="191"/>
      <c r="GW350" s="191"/>
      <c r="GX350" s="191"/>
      <c r="GY350" s="191"/>
      <c r="GZ350" s="191"/>
      <c r="HA350" s="191"/>
      <c r="HB350" s="191"/>
      <c r="HC350" s="191"/>
      <c r="HD350" s="191"/>
      <c r="HE350" s="191"/>
      <c r="HF350" s="191"/>
      <c r="HG350" s="191"/>
      <c r="HH350" s="191"/>
      <c r="HI350" s="191"/>
      <c r="HJ350" s="191"/>
      <c r="HK350" s="191"/>
      <c r="HL350" s="191"/>
      <c r="HM350" s="191"/>
      <c r="HN350" s="191"/>
      <c r="HO350" s="191"/>
      <c r="HP350" s="191"/>
      <c r="HQ350" s="191"/>
      <c r="HR350" s="191"/>
      <c r="HS350" s="191"/>
      <c r="HT350" s="191"/>
      <c r="HU350" s="191"/>
      <c r="HV350" s="191"/>
      <c r="HW350" s="191"/>
      <c r="HX350" s="191"/>
      <c r="HY350" s="191"/>
      <c r="HZ350" s="191"/>
      <c r="IA350" s="191"/>
      <c r="IB350" s="191"/>
      <c r="IC350" s="191"/>
      <c r="ID350" s="191"/>
      <c r="IE350" s="191"/>
      <c r="IF350" s="191"/>
      <c r="IG350" s="191"/>
      <c r="IH350" s="191"/>
      <c r="II350" s="191"/>
      <c r="IJ350" s="191"/>
      <c r="IK350" s="191"/>
      <c r="IL350" s="191"/>
      <c r="IM350" s="191"/>
      <c r="IN350" s="191"/>
      <c r="IO350" s="191"/>
      <c r="IP350" s="191"/>
      <c r="IQ350" s="191"/>
      <c r="IR350" s="191"/>
      <c r="IS350" s="191"/>
      <c r="IT350" s="191"/>
      <c r="IU350" s="191"/>
      <c r="IV350" s="191"/>
      <c r="IW350" s="191"/>
      <c r="IX350" s="191"/>
      <c r="IY350" s="191"/>
      <c r="IZ350" s="191"/>
      <c r="JA350" s="191"/>
      <c r="JB350" s="191"/>
      <c r="JC350" s="191"/>
      <c r="JD350" s="191"/>
      <c r="JE350" s="191"/>
      <c r="JF350" s="191"/>
      <c r="JG350" s="191"/>
      <c r="JH350" s="191"/>
      <c r="JI350" s="191"/>
      <c r="JJ350" s="191"/>
      <c r="JK350" s="191"/>
      <c r="JL350" s="191"/>
      <c r="JM350" s="191"/>
      <c r="JN350" s="191"/>
      <c r="JO350" s="191"/>
      <c r="JP350" s="191"/>
      <c r="JQ350" s="191"/>
      <c r="JR350" s="191"/>
      <c r="JS350" s="191"/>
      <c r="JT350" s="191"/>
      <c r="JU350" s="191"/>
      <c r="JV350" s="191"/>
      <c r="JW350" s="191"/>
      <c r="JX350" s="191"/>
      <c r="JY350" s="191"/>
      <c r="JZ350" s="191"/>
      <c r="KA350" s="191"/>
      <c r="KB350" s="191"/>
      <c r="KC350" s="191"/>
      <c r="KD350" s="191"/>
      <c r="KE350" s="191"/>
      <c r="KF350" s="191"/>
      <c r="KG350" s="191"/>
      <c r="KH350" s="191"/>
      <c r="KI350" s="191"/>
      <c r="KJ350" s="191"/>
      <c r="KK350" s="191"/>
      <c r="KL350" s="191"/>
      <c r="KM350" s="191"/>
      <c r="KN350" s="191"/>
      <c r="KO350" s="191"/>
      <c r="KP350" s="191"/>
      <c r="KQ350" s="191"/>
      <c r="KR350" s="191"/>
      <c r="KS350" s="191"/>
      <c r="KT350" s="191"/>
      <c r="KU350" s="191"/>
      <c r="KV350" s="191"/>
      <c r="KW350" s="191"/>
      <c r="KX350" s="191"/>
      <c r="KY350" s="191"/>
      <c r="KZ350" s="191"/>
      <c r="LA350" s="191"/>
      <c r="LB350" s="191"/>
      <c r="LC350" s="191"/>
      <c r="LD350" s="191"/>
      <c r="LE350" s="191"/>
      <c r="LF350" s="191"/>
      <c r="LG350" s="191"/>
      <c r="LH350" s="191"/>
      <c r="LI350" s="191"/>
      <c r="LJ350" s="191"/>
      <c r="LK350" s="191"/>
      <c r="LL350" s="191"/>
      <c r="LM350" s="191"/>
      <c r="LN350" s="191"/>
      <c r="LO350" s="191"/>
      <c r="LP350" s="191"/>
      <c r="LQ350" s="191"/>
      <c r="LR350" s="191"/>
      <c r="LS350" s="191"/>
      <c r="LT350" s="191"/>
      <c r="LU350" s="191"/>
      <c r="LV350" s="191"/>
      <c r="LW350" s="191"/>
      <c r="LX350" s="191"/>
      <c r="LY350" s="191"/>
      <c r="LZ350" s="191"/>
      <c r="MA350" s="191"/>
      <c r="MB350" s="191"/>
      <c r="MC350" s="191"/>
      <c r="MD350" s="191"/>
      <c r="ME350" s="191"/>
      <c r="MF350" s="191"/>
      <c r="MG350" s="191"/>
      <c r="MH350" s="191"/>
      <c r="MI350" s="191"/>
      <c r="MJ350" s="191"/>
      <c r="MK350" s="191"/>
      <c r="ML350" s="191"/>
      <c r="MM350" s="191"/>
      <c r="MN350" s="191"/>
      <c r="MO350" s="191"/>
      <c r="MP350" s="191"/>
      <c r="MQ350" s="191"/>
      <c r="MR350" s="191"/>
      <c r="MS350" s="191"/>
      <c r="MT350" s="191"/>
      <c r="MU350" s="191"/>
      <c r="MV350" s="191"/>
      <c r="MW350" s="191"/>
      <c r="MX350" s="191"/>
      <c r="MY350" s="191"/>
      <c r="MZ350" s="191"/>
      <c r="NA350" s="191"/>
      <c r="NB350" s="191"/>
      <c r="NC350" s="191"/>
      <c r="ND350" s="191"/>
      <c r="NE350" s="191"/>
      <c r="NF350" s="191"/>
      <c r="NG350" s="191"/>
      <c r="NH350" s="191"/>
      <c r="NI350" s="191"/>
      <c r="NJ350" s="191"/>
      <c r="NK350" s="191"/>
      <c r="NL350" s="191"/>
      <c r="NM350" s="191"/>
      <c r="NN350" s="191"/>
      <c r="NO350" s="191"/>
      <c r="NP350" s="191"/>
      <c r="NQ350" s="191"/>
      <c r="NR350" s="191"/>
      <c r="NS350" s="191"/>
      <c r="NT350" s="191"/>
      <c r="NU350" s="191"/>
      <c r="NV350" s="191"/>
      <c r="NW350" s="191"/>
      <c r="NX350" s="191"/>
      <c r="NY350" s="191"/>
      <c r="NZ350" s="191"/>
      <c r="OA350" s="191"/>
      <c r="OB350" s="191"/>
      <c r="OC350" s="191"/>
      <c r="OD350" s="191"/>
      <c r="OE350" s="191"/>
      <c r="OF350" s="191"/>
      <c r="OG350" s="191"/>
      <c r="OH350" s="191"/>
      <c r="OI350" s="191"/>
      <c r="OJ350" s="191"/>
      <c r="OK350" s="191"/>
      <c r="OL350" s="191"/>
      <c r="OM350" s="191"/>
      <c r="ON350" s="191"/>
      <c r="OO350" s="191"/>
      <c r="OP350" s="191"/>
      <c r="OQ350" s="191"/>
      <c r="OR350" s="191"/>
      <c r="OS350" s="191"/>
      <c r="OT350" s="191"/>
      <c r="OU350" s="191"/>
      <c r="OV350" s="191"/>
      <c r="OW350" s="191"/>
      <c r="OX350" s="191"/>
      <c r="OY350" s="191"/>
      <c r="OZ350" s="191"/>
      <c r="PA350" s="191"/>
      <c r="PB350" s="191"/>
      <c r="PC350" s="191"/>
      <c r="PD350" s="191"/>
      <c r="PE350" s="191"/>
      <c r="PF350" s="191"/>
      <c r="PG350" s="191"/>
      <c r="PH350" s="191"/>
      <c r="PI350" s="191"/>
      <c r="PJ350" s="191"/>
      <c r="PK350" s="191"/>
      <c r="PL350" s="191"/>
      <c r="PM350" s="191"/>
      <c r="PN350" s="191"/>
      <c r="PO350" s="191"/>
      <c r="PP350" s="191"/>
      <c r="PQ350" s="191"/>
      <c r="PR350" s="191"/>
      <c r="PS350" s="191"/>
      <c r="PT350" s="191"/>
      <c r="PU350" s="191"/>
      <c r="PV350" s="191"/>
      <c r="PW350" s="191"/>
      <c r="PX350" s="191"/>
      <c r="PY350" s="191"/>
      <c r="PZ350" s="191"/>
      <c r="QA350" s="191"/>
      <c r="QB350" s="191"/>
      <c r="QC350" s="191"/>
      <c r="QD350" s="191"/>
      <c r="QE350" s="191"/>
      <c r="QF350" s="191"/>
      <c r="QG350" s="191"/>
      <c r="QH350" s="191"/>
      <c r="QI350" s="191"/>
      <c r="QJ350" s="191"/>
      <c r="QK350" s="191"/>
      <c r="QL350" s="191"/>
      <c r="QM350" s="191"/>
      <c r="QN350" s="191"/>
      <c r="QO350" s="191"/>
      <c r="QP350" s="191"/>
      <c r="QQ350" s="191"/>
      <c r="QR350" s="191"/>
      <c r="QS350" s="191"/>
      <c r="QT350" s="191"/>
      <c r="QU350" s="191"/>
      <c r="QV350" s="191"/>
      <c r="QW350" s="191"/>
      <c r="QX350" s="191"/>
      <c r="QY350" s="191"/>
      <c r="QZ350" s="191"/>
      <c r="RA350" s="191"/>
      <c r="RB350" s="191"/>
      <c r="RC350" s="191"/>
      <c r="RD350" s="191"/>
      <c r="RE350" s="191"/>
      <c r="RF350" s="191"/>
      <c r="RG350" s="191"/>
      <c r="RH350" s="191"/>
      <c r="RI350" s="191"/>
      <c r="RJ350" s="191"/>
      <c r="RK350" s="191"/>
      <c r="RL350" s="191"/>
      <c r="RM350" s="191"/>
      <c r="RN350" s="191"/>
      <c r="RO350" s="191"/>
      <c r="RP350" s="191"/>
      <c r="RQ350" s="191"/>
      <c r="RR350" s="191"/>
      <c r="RS350" s="191"/>
      <c r="RT350" s="191"/>
      <c r="RU350" s="191"/>
      <c r="RV350" s="191"/>
      <c r="RW350" s="191"/>
      <c r="RX350" s="191"/>
      <c r="RY350" s="191"/>
      <c r="RZ350" s="191"/>
      <c r="SA350" s="191"/>
      <c r="SB350" s="191"/>
      <c r="SC350" s="191"/>
      <c r="SD350" s="191"/>
      <c r="SE350" s="191"/>
      <c r="SF350" s="191"/>
      <c r="SG350" s="191"/>
      <c r="SH350" s="191"/>
      <c r="SI350" s="191"/>
      <c r="SJ350" s="191"/>
      <c r="SK350" s="191"/>
      <c r="SL350" s="191"/>
      <c r="SM350" s="191"/>
      <c r="SN350" s="191"/>
      <c r="SO350" s="191"/>
      <c r="SP350" s="191"/>
      <c r="SQ350" s="191"/>
      <c r="SR350" s="191"/>
      <c r="SS350" s="191"/>
      <c r="ST350" s="191"/>
      <c r="SU350" s="191"/>
      <c r="SV350" s="191"/>
      <c r="SW350" s="191"/>
      <c r="SX350" s="191"/>
      <c r="SY350" s="191"/>
      <c r="SZ350" s="191"/>
      <c r="TA350" s="191"/>
      <c r="TB350" s="191"/>
      <c r="TC350" s="191"/>
      <c r="TD350" s="191"/>
      <c r="TE350" s="191"/>
      <c r="TF350" s="191"/>
      <c r="TG350" s="191"/>
      <c r="TH350" s="191"/>
      <c r="TI350" s="191"/>
      <c r="TJ350" s="191"/>
      <c r="TK350" s="191"/>
      <c r="TL350" s="191"/>
      <c r="TM350" s="191"/>
      <c r="TN350" s="191"/>
      <c r="TO350" s="191"/>
      <c r="TP350" s="191"/>
      <c r="TQ350" s="191"/>
      <c r="TR350" s="191"/>
      <c r="TS350" s="191"/>
      <c r="TT350" s="191"/>
      <c r="TU350" s="191"/>
      <c r="TV350" s="191"/>
      <c r="TW350" s="191"/>
      <c r="TX350" s="191"/>
      <c r="TY350" s="191"/>
      <c r="TZ350" s="191"/>
      <c r="UA350" s="191"/>
      <c r="UB350" s="191"/>
      <c r="UC350" s="191"/>
      <c r="UD350" s="191"/>
      <c r="UE350" s="191"/>
      <c r="UF350" s="191"/>
      <c r="UG350" s="191"/>
      <c r="UH350" s="191"/>
      <c r="UI350" s="191"/>
      <c r="UJ350" s="191"/>
      <c r="UK350" s="191"/>
      <c r="UL350" s="191"/>
      <c r="UM350" s="191"/>
      <c r="UN350" s="191"/>
      <c r="UO350" s="191"/>
      <c r="UP350" s="191"/>
      <c r="UQ350" s="191"/>
      <c r="UR350" s="191"/>
      <c r="US350" s="191"/>
      <c r="UT350" s="191"/>
      <c r="UU350" s="191"/>
      <c r="UV350" s="191"/>
      <c r="UW350" s="191"/>
      <c r="UX350" s="191"/>
      <c r="UY350" s="191"/>
      <c r="UZ350" s="191"/>
      <c r="VA350" s="191"/>
      <c r="VB350" s="191"/>
      <c r="VC350" s="191"/>
      <c r="VD350" s="191"/>
      <c r="VE350" s="191"/>
      <c r="VF350" s="191"/>
      <c r="VG350" s="191"/>
      <c r="VH350" s="191"/>
      <c r="VI350" s="191"/>
      <c r="VJ350" s="191"/>
      <c r="VK350" s="191"/>
      <c r="VL350" s="191"/>
      <c r="VM350" s="191"/>
      <c r="VN350" s="191"/>
      <c r="VO350" s="191"/>
      <c r="VP350" s="191"/>
      <c r="VQ350" s="191"/>
      <c r="VR350" s="191"/>
      <c r="VS350" s="191"/>
      <c r="VT350" s="191"/>
      <c r="VU350" s="191"/>
      <c r="VV350" s="191"/>
      <c r="VW350" s="191"/>
      <c r="VX350" s="191"/>
      <c r="VY350" s="191"/>
      <c r="VZ350" s="191"/>
      <c r="WA350" s="191"/>
      <c r="WB350" s="191"/>
      <c r="WC350" s="191"/>
      <c r="WD350" s="191"/>
      <c r="WE350" s="191"/>
      <c r="WF350" s="191"/>
      <c r="WG350" s="191"/>
      <c r="WH350" s="191"/>
      <c r="WI350" s="191"/>
      <c r="WJ350" s="191"/>
      <c r="WK350" s="191"/>
      <c r="WL350" s="191"/>
      <c r="WM350" s="191"/>
      <c r="WN350" s="191"/>
      <c r="WO350" s="191"/>
      <c r="WP350" s="191"/>
      <c r="WQ350" s="191"/>
      <c r="WR350" s="191"/>
      <c r="WS350" s="191"/>
      <c r="WT350" s="191"/>
      <c r="WU350" s="191"/>
      <c r="WV350" s="191"/>
      <c r="WW350" s="191"/>
      <c r="WX350" s="191"/>
      <c r="WY350" s="191"/>
      <c r="WZ350" s="191"/>
      <c r="XA350" s="191"/>
      <c r="XB350" s="191"/>
      <c r="XC350" s="191"/>
      <c r="XD350" s="191"/>
      <c r="XE350" s="191"/>
      <c r="XF350" s="191"/>
      <c r="XG350" s="191"/>
      <c r="XH350" s="191"/>
      <c r="XI350" s="191"/>
      <c r="XJ350" s="191"/>
      <c r="XK350" s="191"/>
      <c r="XL350" s="191"/>
      <c r="XM350" s="191"/>
      <c r="XN350" s="191"/>
      <c r="XO350" s="191"/>
      <c r="XP350" s="191"/>
      <c r="XQ350" s="191"/>
      <c r="XR350" s="191"/>
      <c r="XS350" s="191"/>
      <c r="XT350" s="191"/>
      <c r="XU350" s="191"/>
      <c r="XV350" s="191"/>
      <c r="XW350" s="191"/>
      <c r="XX350" s="191"/>
      <c r="XY350" s="191"/>
      <c r="XZ350" s="191"/>
      <c r="YA350" s="191"/>
      <c r="YB350" s="191"/>
      <c r="YC350" s="191"/>
      <c r="YD350" s="191"/>
      <c r="YE350" s="191"/>
      <c r="YF350" s="191"/>
      <c r="YG350" s="191"/>
      <c r="YH350" s="191"/>
      <c r="YI350" s="191"/>
      <c r="YJ350" s="191"/>
      <c r="YK350" s="191"/>
      <c r="YL350" s="191"/>
      <c r="YM350" s="191"/>
      <c r="YN350" s="191"/>
      <c r="YO350" s="191"/>
      <c r="YP350" s="191"/>
      <c r="YQ350" s="191"/>
      <c r="YR350" s="191"/>
      <c r="YS350" s="191"/>
      <c r="YT350" s="191"/>
      <c r="YU350" s="191"/>
      <c r="YV350" s="191"/>
      <c r="YW350" s="191"/>
      <c r="YX350" s="191"/>
      <c r="YY350" s="191"/>
      <c r="YZ350" s="191"/>
      <c r="ZA350" s="191"/>
      <c r="ZB350" s="191"/>
      <c r="ZC350" s="191"/>
      <c r="ZD350" s="191"/>
      <c r="ZE350" s="191"/>
      <c r="ZF350" s="191"/>
      <c r="ZG350" s="191"/>
      <c r="ZH350" s="191"/>
      <c r="ZI350" s="191"/>
      <c r="ZJ350" s="191"/>
      <c r="ZK350" s="191"/>
      <c r="ZL350" s="191"/>
      <c r="ZM350" s="191"/>
      <c r="ZN350" s="191"/>
      <c r="ZO350" s="191"/>
      <c r="ZP350" s="191"/>
      <c r="ZQ350" s="191"/>
      <c r="ZR350" s="191"/>
      <c r="ZS350" s="191"/>
      <c r="ZT350" s="191"/>
      <c r="ZU350" s="191"/>
      <c r="ZV350" s="191"/>
      <c r="ZW350" s="191"/>
      <c r="ZX350" s="191"/>
      <c r="ZY350" s="191"/>
      <c r="ZZ350" s="191"/>
      <c r="AAA350" s="191"/>
      <c r="AAB350" s="191"/>
      <c r="AAC350" s="191"/>
      <c r="AAD350" s="191"/>
      <c r="AAE350" s="191"/>
      <c r="AAF350" s="191"/>
      <c r="AAG350" s="191"/>
      <c r="AAH350" s="191"/>
      <c r="AAI350" s="191"/>
      <c r="AAJ350" s="191"/>
      <c r="AAK350" s="191"/>
      <c r="AAL350" s="191"/>
      <c r="AAM350" s="191"/>
      <c r="AAN350" s="191"/>
      <c r="AAO350" s="191"/>
      <c r="AAP350" s="191"/>
      <c r="AAQ350" s="191"/>
      <c r="AAR350" s="191"/>
      <c r="AAS350" s="191"/>
      <c r="AAT350" s="191"/>
      <c r="AAU350" s="191"/>
      <c r="AAV350" s="191"/>
      <c r="AAW350" s="191"/>
      <c r="AAX350" s="191"/>
      <c r="AAY350" s="191"/>
      <c r="AAZ350" s="191"/>
      <c r="ABA350" s="191"/>
      <c r="ABB350" s="191"/>
      <c r="ABC350" s="191"/>
      <c r="ABD350" s="191"/>
      <c r="ABE350" s="191"/>
      <c r="ABF350" s="191"/>
      <c r="ABG350" s="191"/>
      <c r="ABH350" s="191"/>
      <c r="ABI350" s="191"/>
      <c r="ABJ350" s="191"/>
      <c r="ABK350" s="191"/>
      <c r="ABL350" s="191"/>
      <c r="ABM350" s="191"/>
      <c r="ABN350" s="191"/>
      <c r="ABO350" s="191"/>
      <c r="ABP350" s="191"/>
      <c r="ABQ350" s="191"/>
      <c r="ABR350" s="191"/>
      <c r="ABS350" s="191"/>
      <c r="ABT350" s="191"/>
      <c r="ABU350" s="191"/>
      <c r="ABV350" s="191"/>
      <c r="ABW350" s="191"/>
      <c r="ABX350" s="191"/>
      <c r="ABY350" s="191"/>
      <c r="ABZ350" s="191"/>
      <c r="ACA350" s="191"/>
      <c r="ACB350" s="191"/>
      <c r="ACC350" s="191"/>
      <c r="ACD350" s="191"/>
      <c r="ACE350" s="191"/>
      <c r="ACF350" s="191"/>
      <c r="ACG350" s="191"/>
      <c r="ACH350" s="191"/>
      <c r="ACI350" s="191"/>
      <c r="ACJ350" s="191"/>
      <c r="ACK350" s="191"/>
      <c r="ACL350" s="191"/>
      <c r="ACM350" s="191"/>
      <c r="ACN350" s="191"/>
      <c r="ACO350" s="191"/>
      <c r="ACP350" s="191"/>
      <c r="ACQ350" s="191"/>
      <c r="ACR350" s="191"/>
      <c r="ACS350" s="191"/>
      <c r="ACT350" s="191"/>
      <c r="ACU350" s="191"/>
      <c r="ACV350" s="191"/>
      <c r="ACW350" s="191"/>
      <c r="ACX350" s="191"/>
      <c r="ACY350" s="191"/>
      <c r="ACZ350" s="191"/>
      <c r="ADA350" s="191"/>
      <c r="ADB350" s="191"/>
      <c r="ADC350" s="191"/>
      <c r="ADD350" s="191"/>
      <c r="ADE350" s="191"/>
      <c r="ADF350" s="191"/>
      <c r="ADG350" s="191"/>
      <c r="ADH350" s="191"/>
      <c r="ADI350" s="191"/>
      <c r="ADJ350" s="191"/>
      <c r="ADK350" s="191"/>
      <c r="ADL350" s="191"/>
      <c r="ADM350" s="191"/>
      <c r="ADN350" s="191"/>
      <c r="ADO350" s="191"/>
      <c r="ADP350" s="191"/>
      <c r="ADQ350" s="191"/>
      <c r="ADR350" s="191"/>
      <c r="ADS350" s="191"/>
      <c r="ADT350" s="191"/>
      <c r="ADU350" s="191"/>
      <c r="ADV350" s="191"/>
      <c r="ADW350" s="191"/>
      <c r="ADX350" s="191"/>
      <c r="ADY350" s="191"/>
      <c r="ADZ350" s="191"/>
      <c r="AEA350" s="191"/>
      <c r="AEB350" s="191"/>
      <c r="AEC350" s="191"/>
      <c r="AED350" s="191"/>
      <c r="AEE350" s="191"/>
      <c r="AEF350" s="191"/>
      <c r="AEG350" s="191"/>
      <c r="AEH350" s="191"/>
      <c r="AEI350" s="191"/>
      <c r="AEJ350" s="191"/>
      <c r="AEK350" s="191"/>
      <c r="AEL350" s="191"/>
      <c r="AEM350" s="191"/>
      <c r="AEN350" s="191"/>
      <c r="AEO350" s="191"/>
      <c r="AEP350" s="191"/>
      <c r="AEQ350" s="191"/>
      <c r="AER350" s="191"/>
      <c r="AES350" s="191"/>
      <c r="AET350" s="191"/>
      <c r="AEU350" s="191"/>
      <c r="AEV350" s="191"/>
      <c r="AEW350" s="191"/>
      <c r="AEX350" s="191"/>
      <c r="AEY350" s="191"/>
      <c r="AEZ350" s="191"/>
      <c r="AFA350" s="191"/>
      <c r="AFB350" s="191"/>
      <c r="AFC350" s="191"/>
      <c r="AFD350" s="191"/>
      <c r="AFE350" s="191"/>
      <c r="AFF350" s="191"/>
      <c r="AFG350" s="191"/>
      <c r="AFH350" s="191"/>
      <c r="AFI350" s="191"/>
      <c r="AFJ350" s="191"/>
      <c r="AFK350" s="191"/>
      <c r="AFL350" s="191"/>
      <c r="AFM350" s="191"/>
      <c r="AFN350" s="191"/>
      <c r="AFO350" s="191"/>
      <c r="AFP350" s="191"/>
      <c r="AFQ350" s="191"/>
      <c r="AFR350" s="191"/>
      <c r="AFS350" s="191"/>
      <c r="AFT350" s="191"/>
      <c r="AFU350" s="191"/>
      <c r="AFV350" s="191"/>
      <c r="AFW350" s="191"/>
      <c r="AFX350" s="191"/>
      <c r="AFY350" s="191"/>
      <c r="AFZ350" s="191"/>
      <c r="AGA350" s="191"/>
      <c r="AGB350" s="191"/>
      <c r="AGC350" s="191"/>
      <c r="AGD350" s="191"/>
      <c r="AGE350" s="191"/>
      <c r="AGF350" s="191"/>
      <c r="AGG350" s="191"/>
      <c r="AGH350" s="191"/>
      <c r="AGI350" s="191"/>
      <c r="AGJ350" s="191"/>
      <c r="AGK350" s="191"/>
      <c r="AGL350" s="191"/>
      <c r="AGM350" s="191"/>
      <c r="AGN350" s="191"/>
      <c r="AGO350" s="191"/>
      <c r="AGP350" s="191"/>
      <c r="AGQ350" s="191"/>
      <c r="AGR350" s="191"/>
      <c r="AGS350" s="191"/>
      <c r="AGT350" s="191"/>
      <c r="AGU350" s="191"/>
      <c r="AGV350" s="191"/>
      <c r="AGW350" s="191"/>
      <c r="AGX350" s="191"/>
      <c r="AGY350" s="191"/>
      <c r="AGZ350" s="191"/>
      <c r="AHA350" s="191"/>
      <c r="AHB350" s="191"/>
      <c r="AHC350" s="191"/>
      <c r="AHD350" s="191"/>
      <c r="AHE350" s="191"/>
      <c r="AHF350" s="191"/>
      <c r="AHG350" s="191"/>
      <c r="AHH350" s="191"/>
      <c r="AHI350" s="191"/>
      <c r="AHJ350" s="191"/>
      <c r="AHK350" s="191"/>
      <c r="AHL350" s="191"/>
      <c r="AHM350" s="191"/>
      <c r="AHN350" s="191"/>
      <c r="AHO350" s="191"/>
      <c r="AHP350" s="191"/>
      <c r="AHQ350" s="191"/>
      <c r="AHR350" s="191"/>
      <c r="AHS350" s="191"/>
      <c r="AHT350" s="191"/>
      <c r="AHU350" s="191"/>
      <c r="AHV350" s="191"/>
      <c r="AHW350" s="191"/>
      <c r="AHX350" s="191"/>
      <c r="AHY350" s="191"/>
      <c r="AHZ350" s="191"/>
      <c r="AIA350" s="191"/>
      <c r="AIB350" s="191"/>
      <c r="AIC350" s="191"/>
      <c r="AID350" s="191"/>
      <c r="AIE350" s="191"/>
      <c r="AIF350" s="191"/>
      <c r="AIG350" s="191"/>
      <c r="AIH350" s="191"/>
      <c r="AII350" s="191"/>
      <c r="AIJ350" s="191"/>
      <c r="AIK350" s="191"/>
      <c r="AIL350" s="191"/>
      <c r="AIM350" s="191"/>
      <c r="AIN350" s="191"/>
      <c r="AIO350" s="191"/>
      <c r="AIP350" s="191"/>
      <c r="AIQ350" s="191"/>
      <c r="AIR350" s="191"/>
      <c r="AIS350" s="191"/>
      <c r="AIT350" s="191"/>
      <c r="AIU350" s="191"/>
      <c r="AIV350" s="191"/>
      <c r="AIW350" s="191"/>
      <c r="AIX350" s="191"/>
      <c r="AIY350" s="191"/>
      <c r="AIZ350" s="191"/>
      <c r="AJA350" s="191"/>
      <c r="AJB350" s="191"/>
      <c r="AJC350" s="191"/>
      <c r="AJD350" s="191"/>
      <c r="AJE350" s="191"/>
      <c r="AJF350" s="191"/>
      <c r="AJG350" s="191"/>
      <c r="AJH350" s="191"/>
      <c r="AJI350" s="191"/>
      <c r="AJJ350" s="191"/>
      <c r="AJK350" s="191"/>
      <c r="AJL350" s="191"/>
      <c r="AJM350" s="191"/>
      <c r="AJN350" s="191"/>
      <c r="AJO350" s="191"/>
      <c r="AJP350" s="191"/>
      <c r="AJQ350" s="191"/>
      <c r="AJR350" s="191"/>
      <c r="AJS350" s="191"/>
      <c r="AJT350" s="191"/>
      <c r="AJU350" s="191"/>
      <c r="AJV350" s="191"/>
      <c r="AJW350" s="191"/>
      <c r="AJX350" s="191"/>
      <c r="AJY350" s="191"/>
      <c r="AJZ350" s="191"/>
      <c r="AKA350" s="191"/>
      <c r="AKB350" s="191"/>
      <c r="AKC350" s="191"/>
      <c r="AKD350" s="191"/>
      <c r="AKE350" s="191"/>
      <c r="AKF350" s="191"/>
      <c r="AKG350" s="191"/>
      <c r="AKH350" s="191"/>
      <c r="AKI350" s="191"/>
      <c r="AKJ350" s="191"/>
      <c r="AKK350" s="191"/>
      <c r="AKL350" s="191"/>
      <c r="AKM350" s="191"/>
      <c r="AKN350" s="191"/>
      <c r="AKO350" s="191"/>
      <c r="AKP350" s="191"/>
      <c r="AKQ350" s="191"/>
      <c r="AKR350" s="191"/>
      <c r="AKS350" s="191"/>
      <c r="AKT350" s="191"/>
      <c r="AKU350" s="191"/>
      <c r="AKV350" s="191"/>
      <c r="AKW350" s="191"/>
      <c r="AKX350" s="191"/>
      <c r="AKY350" s="191"/>
      <c r="AKZ350" s="191"/>
      <c r="ALA350" s="191"/>
      <c r="ALB350" s="191"/>
      <c r="ALC350" s="191"/>
      <c r="ALD350" s="191"/>
      <c r="ALE350" s="191"/>
      <c r="ALF350" s="191"/>
      <c r="ALG350" s="191"/>
      <c r="ALH350" s="191"/>
      <c r="ALI350" s="191"/>
      <c r="ALJ350" s="191"/>
      <c r="ALK350" s="191"/>
      <c r="ALL350" s="191"/>
      <c r="ALM350" s="191"/>
      <c r="ALN350" s="191"/>
      <c r="ALO350" s="191"/>
      <c r="ALP350" s="191"/>
      <c r="ALQ350" s="191"/>
      <c r="ALR350" s="191"/>
      <c r="ALS350" s="191"/>
      <c r="ALT350" s="191"/>
      <c r="ALU350" s="191"/>
      <c r="ALV350" s="191"/>
      <c r="ALW350" s="191"/>
      <c r="ALX350" s="191"/>
      <c r="ALY350" s="191"/>
      <c r="ALZ350" s="191"/>
      <c r="AMA350" s="191"/>
      <c r="AMB350" s="191"/>
      <c r="AMC350" s="191"/>
      <c r="AMD350" s="191"/>
      <c r="AME350" s="191"/>
      <c r="AMF350" s="191"/>
      <c r="AMG350" s="191"/>
      <c r="AMH350" s="191"/>
      <c r="AMI350" s="191"/>
      <c r="AMJ350" s="191"/>
      <c r="AMK350" s="191"/>
    </row>
    <row r="351" spans="1:1025" s="398" customFormat="1" ht="59.25" customHeight="1" x14ac:dyDescent="0.25">
      <c r="A351" s="180" t="s">
        <v>150</v>
      </c>
      <c r="B351" s="195"/>
      <c r="C351" s="195"/>
      <c r="D351" s="390"/>
      <c r="E351" s="391"/>
      <c r="F351" s="392"/>
      <c r="G351" s="393"/>
      <c r="H351" s="365"/>
      <c r="I351" s="399" t="s">
        <v>335</v>
      </c>
      <c r="J351" s="394">
        <v>4</v>
      </c>
      <c r="K351" s="395">
        <v>2</v>
      </c>
      <c r="L351" s="396" t="s">
        <v>334</v>
      </c>
      <c r="M351" s="400" t="s">
        <v>173</v>
      </c>
      <c r="N351" s="191"/>
      <c r="O351" s="191"/>
      <c r="P351" s="191"/>
      <c r="Q351" s="191"/>
      <c r="R351" s="191"/>
      <c r="S351" s="191"/>
      <c r="T351" s="191"/>
      <c r="U351" s="191"/>
      <c r="V351" s="191"/>
      <c r="W351" s="191"/>
      <c r="X351" s="191"/>
      <c r="Y351" s="191"/>
      <c r="Z351" s="191"/>
      <c r="AA351" s="191"/>
      <c r="AB351" s="191"/>
      <c r="AC351" s="191"/>
      <c r="AD351" s="191"/>
      <c r="AE351" s="191"/>
      <c r="AF351" s="191"/>
      <c r="AG351" s="191"/>
      <c r="AH351" s="191"/>
      <c r="AI351" s="191"/>
      <c r="AJ351" s="191"/>
      <c r="AK351" s="191"/>
      <c r="AL351" s="191"/>
      <c r="AM351" s="191"/>
      <c r="AN351" s="191"/>
      <c r="AO351" s="191"/>
      <c r="AP351" s="191"/>
      <c r="AQ351" s="191"/>
      <c r="AR351" s="191"/>
      <c r="AS351" s="191"/>
      <c r="AT351" s="191"/>
      <c r="AU351" s="191"/>
      <c r="AV351" s="191"/>
      <c r="AW351" s="191"/>
      <c r="AX351" s="191"/>
      <c r="AY351" s="191"/>
      <c r="AZ351" s="191"/>
      <c r="BA351" s="191"/>
      <c r="BB351" s="191"/>
      <c r="BC351" s="191"/>
      <c r="BD351" s="191"/>
      <c r="BE351" s="191"/>
      <c r="BF351" s="191"/>
      <c r="BG351" s="191"/>
      <c r="BH351" s="191"/>
      <c r="BI351" s="191"/>
      <c r="BJ351" s="191"/>
      <c r="BK351" s="191"/>
      <c r="BL351" s="191"/>
      <c r="BM351" s="191"/>
      <c r="BN351" s="191"/>
      <c r="BO351" s="191"/>
      <c r="BP351" s="191"/>
      <c r="BQ351" s="191"/>
      <c r="BR351" s="191"/>
      <c r="BS351" s="191"/>
      <c r="BT351" s="191"/>
      <c r="BU351" s="191"/>
      <c r="BV351" s="191"/>
      <c r="BW351" s="191"/>
      <c r="BX351" s="191"/>
      <c r="BY351" s="191"/>
      <c r="BZ351" s="191"/>
      <c r="CA351" s="191"/>
      <c r="CB351" s="191"/>
      <c r="CC351" s="191"/>
      <c r="CD351" s="191"/>
      <c r="CE351" s="191"/>
      <c r="CF351" s="191"/>
      <c r="CG351" s="191"/>
      <c r="CH351" s="191"/>
      <c r="CI351" s="191"/>
      <c r="CJ351" s="191"/>
      <c r="CK351" s="191"/>
      <c r="CL351" s="191"/>
      <c r="CM351" s="191"/>
      <c r="CN351" s="191"/>
      <c r="CO351" s="191"/>
      <c r="CP351" s="191"/>
      <c r="CQ351" s="191"/>
      <c r="CR351" s="191"/>
      <c r="CS351" s="191"/>
      <c r="CT351" s="191"/>
      <c r="CU351" s="191"/>
      <c r="CV351" s="191"/>
      <c r="CW351" s="191"/>
      <c r="CX351" s="191"/>
      <c r="CY351" s="191"/>
      <c r="CZ351" s="191"/>
      <c r="DA351" s="191"/>
      <c r="DB351" s="191"/>
      <c r="DC351" s="191"/>
      <c r="DD351" s="191"/>
      <c r="DE351" s="191"/>
      <c r="DF351" s="191"/>
      <c r="DG351" s="191"/>
      <c r="DH351" s="191"/>
      <c r="DI351" s="191"/>
      <c r="DJ351" s="191"/>
      <c r="DK351" s="191"/>
      <c r="DL351" s="191"/>
      <c r="DM351" s="191"/>
      <c r="DN351" s="191"/>
      <c r="DO351" s="191"/>
      <c r="DP351" s="191"/>
      <c r="DQ351" s="191"/>
      <c r="DR351" s="191"/>
      <c r="DS351" s="191"/>
      <c r="DT351" s="191"/>
      <c r="DU351" s="191"/>
      <c r="DV351" s="191"/>
      <c r="DW351" s="191"/>
      <c r="DX351" s="191"/>
      <c r="DY351" s="191"/>
      <c r="DZ351" s="191"/>
      <c r="EA351" s="191"/>
      <c r="EB351" s="191"/>
      <c r="EC351" s="191"/>
      <c r="ED351" s="191"/>
      <c r="EE351" s="191"/>
      <c r="EF351" s="191"/>
      <c r="EG351" s="191"/>
      <c r="EH351" s="191"/>
      <c r="EI351" s="191"/>
      <c r="EJ351" s="191"/>
      <c r="EK351" s="191"/>
      <c r="EL351" s="191"/>
      <c r="EM351" s="191"/>
      <c r="EN351" s="191"/>
      <c r="EO351" s="191"/>
      <c r="EP351" s="191"/>
      <c r="EQ351" s="191"/>
      <c r="ER351" s="191"/>
      <c r="ES351" s="191"/>
      <c r="ET351" s="191"/>
      <c r="EU351" s="191"/>
      <c r="EV351" s="191"/>
      <c r="EW351" s="191"/>
      <c r="EX351" s="191"/>
      <c r="EY351" s="191"/>
      <c r="EZ351" s="191"/>
      <c r="FA351" s="191"/>
      <c r="FB351" s="191"/>
      <c r="FC351" s="191"/>
      <c r="FD351" s="191"/>
      <c r="FE351" s="191"/>
      <c r="FF351" s="191"/>
      <c r="FG351" s="191"/>
      <c r="FH351" s="191"/>
      <c r="FI351" s="191"/>
      <c r="FJ351" s="191"/>
      <c r="FK351" s="191"/>
      <c r="FL351" s="191"/>
      <c r="FM351" s="191"/>
      <c r="FN351" s="191"/>
      <c r="FO351" s="191"/>
      <c r="FP351" s="191"/>
      <c r="FQ351" s="191"/>
      <c r="FR351" s="191"/>
      <c r="FS351" s="191"/>
      <c r="FT351" s="191"/>
      <c r="FU351" s="191"/>
      <c r="FV351" s="191"/>
      <c r="FW351" s="191"/>
      <c r="FX351" s="191"/>
      <c r="FY351" s="191"/>
      <c r="FZ351" s="191"/>
      <c r="GA351" s="191"/>
      <c r="GB351" s="191"/>
      <c r="GC351" s="191"/>
      <c r="GD351" s="191"/>
      <c r="GE351" s="191"/>
      <c r="GF351" s="191"/>
      <c r="GG351" s="191"/>
      <c r="GH351" s="191"/>
      <c r="GI351" s="191"/>
      <c r="GJ351" s="191"/>
      <c r="GK351" s="191"/>
      <c r="GL351" s="191"/>
      <c r="GM351" s="191"/>
      <c r="GN351" s="191"/>
      <c r="GO351" s="191"/>
      <c r="GP351" s="191"/>
      <c r="GQ351" s="191"/>
      <c r="GR351" s="191"/>
      <c r="GS351" s="191"/>
      <c r="GT351" s="191"/>
      <c r="GU351" s="191"/>
      <c r="GV351" s="191"/>
      <c r="GW351" s="191"/>
      <c r="GX351" s="191"/>
      <c r="GY351" s="191"/>
      <c r="GZ351" s="191"/>
      <c r="HA351" s="191"/>
      <c r="HB351" s="191"/>
      <c r="HC351" s="191"/>
      <c r="HD351" s="191"/>
      <c r="HE351" s="191"/>
      <c r="HF351" s="191"/>
      <c r="HG351" s="191"/>
      <c r="HH351" s="191"/>
      <c r="HI351" s="191"/>
      <c r="HJ351" s="191"/>
      <c r="HK351" s="191"/>
      <c r="HL351" s="191"/>
      <c r="HM351" s="191"/>
      <c r="HN351" s="191"/>
      <c r="HO351" s="191"/>
      <c r="HP351" s="191"/>
      <c r="HQ351" s="191"/>
      <c r="HR351" s="191"/>
      <c r="HS351" s="191"/>
      <c r="HT351" s="191"/>
      <c r="HU351" s="191"/>
      <c r="HV351" s="191"/>
      <c r="HW351" s="191"/>
      <c r="HX351" s="191"/>
      <c r="HY351" s="191"/>
      <c r="HZ351" s="191"/>
      <c r="IA351" s="191"/>
      <c r="IB351" s="191"/>
      <c r="IC351" s="191"/>
      <c r="ID351" s="191"/>
      <c r="IE351" s="191"/>
      <c r="IF351" s="191"/>
      <c r="IG351" s="191"/>
      <c r="IH351" s="191"/>
      <c r="II351" s="191"/>
      <c r="IJ351" s="191"/>
      <c r="IK351" s="191"/>
      <c r="IL351" s="191"/>
      <c r="IM351" s="191"/>
      <c r="IN351" s="191"/>
      <c r="IO351" s="191"/>
      <c r="IP351" s="191"/>
      <c r="IQ351" s="191"/>
      <c r="IR351" s="191"/>
      <c r="IS351" s="191"/>
      <c r="IT351" s="191"/>
      <c r="IU351" s="191"/>
      <c r="IV351" s="191"/>
      <c r="IW351" s="191"/>
      <c r="IX351" s="191"/>
      <c r="IY351" s="191"/>
      <c r="IZ351" s="191"/>
      <c r="JA351" s="191"/>
      <c r="JB351" s="191"/>
      <c r="JC351" s="191"/>
      <c r="JD351" s="191"/>
      <c r="JE351" s="191"/>
      <c r="JF351" s="191"/>
      <c r="JG351" s="191"/>
      <c r="JH351" s="191"/>
      <c r="JI351" s="191"/>
      <c r="JJ351" s="191"/>
      <c r="JK351" s="191"/>
      <c r="JL351" s="191"/>
      <c r="JM351" s="191"/>
      <c r="JN351" s="191"/>
      <c r="JO351" s="191"/>
      <c r="JP351" s="191"/>
      <c r="JQ351" s="191"/>
      <c r="JR351" s="191"/>
      <c r="JS351" s="191"/>
      <c r="JT351" s="191"/>
      <c r="JU351" s="191"/>
      <c r="JV351" s="191"/>
      <c r="JW351" s="191"/>
      <c r="JX351" s="191"/>
      <c r="JY351" s="191"/>
      <c r="JZ351" s="191"/>
      <c r="KA351" s="191"/>
      <c r="KB351" s="191"/>
      <c r="KC351" s="191"/>
      <c r="KD351" s="191"/>
      <c r="KE351" s="191"/>
      <c r="KF351" s="191"/>
      <c r="KG351" s="191"/>
      <c r="KH351" s="191"/>
      <c r="KI351" s="191"/>
      <c r="KJ351" s="191"/>
      <c r="KK351" s="191"/>
      <c r="KL351" s="191"/>
      <c r="KM351" s="191"/>
      <c r="KN351" s="191"/>
      <c r="KO351" s="191"/>
      <c r="KP351" s="191"/>
      <c r="KQ351" s="191"/>
      <c r="KR351" s="191"/>
      <c r="KS351" s="191"/>
      <c r="KT351" s="191"/>
      <c r="KU351" s="191"/>
      <c r="KV351" s="191"/>
      <c r="KW351" s="191"/>
      <c r="KX351" s="191"/>
      <c r="KY351" s="191"/>
      <c r="KZ351" s="191"/>
      <c r="LA351" s="191"/>
      <c r="LB351" s="191"/>
      <c r="LC351" s="191"/>
      <c r="LD351" s="191"/>
      <c r="LE351" s="191"/>
      <c r="LF351" s="191"/>
      <c r="LG351" s="191"/>
      <c r="LH351" s="191"/>
      <c r="LI351" s="191"/>
      <c r="LJ351" s="191"/>
      <c r="LK351" s="191"/>
      <c r="LL351" s="191"/>
      <c r="LM351" s="191"/>
      <c r="LN351" s="191"/>
      <c r="LO351" s="191"/>
      <c r="LP351" s="191"/>
      <c r="LQ351" s="191"/>
      <c r="LR351" s="191"/>
      <c r="LS351" s="191"/>
      <c r="LT351" s="191"/>
      <c r="LU351" s="191"/>
      <c r="LV351" s="191"/>
      <c r="LW351" s="191"/>
      <c r="LX351" s="191"/>
      <c r="LY351" s="191"/>
      <c r="LZ351" s="191"/>
      <c r="MA351" s="191"/>
      <c r="MB351" s="191"/>
      <c r="MC351" s="191"/>
      <c r="MD351" s="191"/>
      <c r="ME351" s="191"/>
      <c r="MF351" s="191"/>
      <c r="MG351" s="191"/>
      <c r="MH351" s="191"/>
      <c r="MI351" s="191"/>
      <c r="MJ351" s="191"/>
      <c r="MK351" s="191"/>
      <c r="ML351" s="191"/>
      <c r="MM351" s="191"/>
      <c r="MN351" s="191"/>
      <c r="MO351" s="191"/>
      <c r="MP351" s="191"/>
      <c r="MQ351" s="191"/>
      <c r="MR351" s="191"/>
      <c r="MS351" s="191"/>
      <c r="MT351" s="191"/>
      <c r="MU351" s="191"/>
      <c r="MV351" s="191"/>
      <c r="MW351" s="191"/>
      <c r="MX351" s="191"/>
      <c r="MY351" s="191"/>
      <c r="MZ351" s="191"/>
      <c r="NA351" s="191"/>
      <c r="NB351" s="191"/>
      <c r="NC351" s="191"/>
      <c r="ND351" s="191"/>
      <c r="NE351" s="191"/>
      <c r="NF351" s="191"/>
      <c r="NG351" s="191"/>
      <c r="NH351" s="191"/>
      <c r="NI351" s="191"/>
      <c r="NJ351" s="191"/>
      <c r="NK351" s="191"/>
      <c r="NL351" s="191"/>
      <c r="NM351" s="191"/>
      <c r="NN351" s="191"/>
      <c r="NO351" s="191"/>
      <c r="NP351" s="191"/>
      <c r="NQ351" s="191"/>
      <c r="NR351" s="191"/>
      <c r="NS351" s="191"/>
      <c r="NT351" s="191"/>
      <c r="NU351" s="191"/>
      <c r="NV351" s="191"/>
      <c r="NW351" s="191"/>
      <c r="NX351" s="191"/>
      <c r="NY351" s="191"/>
      <c r="NZ351" s="191"/>
      <c r="OA351" s="191"/>
      <c r="OB351" s="191"/>
      <c r="OC351" s="191"/>
      <c r="OD351" s="191"/>
      <c r="OE351" s="191"/>
      <c r="OF351" s="191"/>
      <c r="OG351" s="191"/>
      <c r="OH351" s="191"/>
      <c r="OI351" s="191"/>
      <c r="OJ351" s="191"/>
      <c r="OK351" s="191"/>
      <c r="OL351" s="191"/>
      <c r="OM351" s="191"/>
      <c r="ON351" s="191"/>
      <c r="OO351" s="191"/>
      <c r="OP351" s="191"/>
      <c r="OQ351" s="191"/>
      <c r="OR351" s="191"/>
      <c r="OS351" s="191"/>
      <c r="OT351" s="191"/>
      <c r="OU351" s="191"/>
      <c r="OV351" s="191"/>
      <c r="OW351" s="191"/>
      <c r="OX351" s="191"/>
      <c r="OY351" s="191"/>
      <c r="OZ351" s="191"/>
      <c r="PA351" s="191"/>
      <c r="PB351" s="191"/>
      <c r="PC351" s="191"/>
      <c r="PD351" s="191"/>
      <c r="PE351" s="191"/>
      <c r="PF351" s="191"/>
      <c r="PG351" s="191"/>
      <c r="PH351" s="191"/>
      <c r="PI351" s="191"/>
      <c r="PJ351" s="191"/>
      <c r="PK351" s="191"/>
      <c r="PL351" s="191"/>
      <c r="PM351" s="191"/>
      <c r="PN351" s="191"/>
      <c r="PO351" s="191"/>
      <c r="PP351" s="191"/>
      <c r="PQ351" s="191"/>
      <c r="PR351" s="191"/>
      <c r="PS351" s="191"/>
      <c r="PT351" s="191"/>
      <c r="PU351" s="191"/>
      <c r="PV351" s="191"/>
      <c r="PW351" s="191"/>
      <c r="PX351" s="191"/>
      <c r="PY351" s="191"/>
      <c r="PZ351" s="191"/>
      <c r="QA351" s="191"/>
      <c r="QB351" s="191"/>
      <c r="QC351" s="191"/>
      <c r="QD351" s="191"/>
      <c r="QE351" s="191"/>
      <c r="QF351" s="191"/>
      <c r="QG351" s="191"/>
      <c r="QH351" s="191"/>
      <c r="QI351" s="191"/>
      <c r="QJ351" s="191"/>
      <c r="QK351" s="191"/>
      <c r="QL351" s="191"/>
      <c r="QM351" s="191"/>
      <c r="QN351" s="191"/>
      <c r="QO351" s="191"/>
      <c r="QP351" s="191"/>
      <c r="QQ351" s="191"/>
      <c r="QR351" s="191"/>
      <c r="QS351" s="191"/>
      <c r="QT351" s="191"/>
      <c r="QU351" s="191"/>
      <c r="QV351" s="191"/>
      <c r="QW351" s="191"/>
      <c r="QX351" s="191"/>
      <c r="QY351" s="191"/>
      <c r="QZ351" s="191"/>
      <c r="RA351" s="191"/>
      <c r="RB351" s="191"/>
      <c r="RC351" s="191"/>
      <c r="RD351" s="191"/>
      <c r="RE351" s="191"/>
      <c r="RF351" s="191"/>
      <c r="RG351" s="191"/>
      <c r="RH351" s="191"/>
      <c r="RI351" s="191"/>
      <c r="RJ351" s="191"/>
      <c r="RK351" s="191"/>
      <c r="RL351" s="191"/>
      <c r="RM351" s="191"/>
      <c r="RN351" s="191"/>
      <c r="RO351" s="191"/>
      <c r="RP351" s="191"/>
      <c r="RQ351" s="191"/>
      <c r="RR351" s="191"/>
      <c r="RS351" s="191"/>
      <c r="RT351" s="191"/>
      <c r="RU351" s="191"/>
      <c r="RV351" s="191"/>
      <c r="RW351" s="191"/>
      <c r="RX351" s="191"/>
      <c r="RY351" s="191"/>
      <c r="RZ351" s="191"/>
      <c r="SA351" s="191"/>
      <c r="SB351" s="191"/>
      <c r="SC351" s="191"/>
      <c r="SD351" s="191"/>
      <c r="SE351" s="191"/>
      <c r="SF351" s="191"/>
      <c r="SG351" s="191"/>
      <c r="SH351" s="191"/>
      <c r="SI351" s="191"/>
      <c r="SJ351" s="191"/>
      <c r="SK351" s="191"/>
      <c r="SL351" s="191"/>
      <c r="SM351" s="191"/>
      <c r="SN351" s="191"/>
      <c r="SO351" s="191"/>
      <c r="SP351" s="191"/>
      <c r="SQ351" s="191"/>
      <c r="SR351" s="191"/>
      <c r="SS351" s="191"/>
      <c r="ST351" s="191"/>
      <c r="SU351" s="191"/>
      <c r="SV351" s="191"/>
      <c r="SW351" s="191"/>
      <c r="SX351" s="191"/>
      <c r="SY351" s="191"/>
      <c r="SZ351" s="191"/>
      <c r="TA351" s="191"/>
      <c r="TB351" s="191"/>
      <c r="TC351" s="191"/>
      <c r="TD351" s="191"/>
      <c r="TE351" s="191"/>
      <c r="TF351" s="191"/>
      <c r="TG351" s="191"/>
      <c r="TH351" s="191"/>
      <c r="TI351" s="191"/>
      <c r="TJ351" s="191"/>
      <c r="TK351" s="191"/>
      <c r="TL351" s="191"/>
      <c r="TM351" s="191"/>
      <c r="TN351" s="191"/>
      <c r="TO351" s="191"/>
      <c r="TP351" s="191"/>
      <c r="TQ351" s="191"/>
      <c r="TR351" s="191"/>
      <c r="TS351" s="191"/>
      <c r="TT351" s="191"/>
      <c r="TU351" s="191"/>
      <c r="TV351" s="191"/>
      <c r="TW351" s="191"/>
      <c r="TX351" s="191"/>
      <c r="TY351" s="191"/>
      <c r="TZ351" s="191"/>
      <c r="UA351" s="191"/>
      <c r="UB351" s="191"/>
      <c r="UC351" s="191"/>
      <c r="UD351" s="191"/>
      <c r="UE351" s="191"/>
      <c r="UF351" s="191"/>
      <c r="UG351" s="191"/>
      <c r="UH351" s="191"/>
      <c r="UI351" s="191"/>
      <c r="UJ351" s="191"/>
      <c r="UK351" s="191"/>
      <c r="UL351" s="191"/>
      <c r="UM351" s="191"/>
      <c r="UN351" s="191"/>
      <c r="UO351" s="191"/>
      <c r="UP351" s="191"/>
      <c r="UQ351" s="191"/>
      <c r="UR351" s="191"/>
      <c r="US351" s="191"/>
      <c r="UT351" s="191"/>
      <c r="UU351" s="191"/>
      <c r="UV351" s="191"/>
      <c r="UW351" s="191"/>
      <c r="UX351" s="191"/>
      <c r="UY351" s="191"/>
      <c r="UZ351" s="191"/>
      <c r="VA351" s="191"/>
      <c r="VB351" s="191"/>
      <c r="VC351" s="191"/>
      <c r="VD351" s="191"/>
      <c r="VE351" s="191"/>
      <c r="VF351" s="191"/>
      <c r="VG351" s="191"/>
      <c r="VH351" s="191"/>
      <c r="VI351" s="191"/>
      <c r="VJ351" s="191"/>
      <c r="VK351" s="191"/>
      <c r="VL351" s="191"/>
      <c r="VM351" s="191"/>
      <c r="VN351" s="191"/>
      <c r="VO351" s="191"/>
      <c r="VP351" s="191"/>
      <c r="VQ351" s="191"/>
      <c r="VR351" s="191"/>
      <c r="VS351" s="191"/>
      <c r="VT351" s="191"/>
      <c r="VU351" s="191"/>
      <c r="VV351" s="191"/>
      <c r="VW351" s="191"/>
      <c r="VX351" s="191"/>
      <c r="VY351" s="191"/>
      <c r="VZ351" s="191"/>
      <c r="WA351" s="191"/>
      <c r="WB351" s="191"/>
      <c r="WC351" s="191"/>
      <c r="WD351" s="191"/>
      <c r="WE351" s="191"/>
      <c r="WF351" s="191"/>
      <c r="WG351" s="191"/>
      <c r="WH351" s="191"/>
      <c r="WI351" s="191"/>
      <c r="WJ351" s="191"/>
      <c r="WK351" s="191"/>
      <c r="WL351" s="191"/>
      <c r="WM351" s="191"/>
      <c r="WN351" s="191"/>
      <c r="WO351" s="191"/>
      <c r="WP351" s="191"/>
      <c r="WQ351" s="191"/>
      <c r="WR351" s="191"/>
      <c r="WS351" s="191"/>
      <c r="WT351" s="191"/>
      <c r="WU351" s="191"/>
      <c r="WV351" s="191"/>
      <c r="WW351" s="191"/>
      <c r="WX351" s="191"/>
      <c r="WY351" s="191"/>
      <c r="WZ351" s="191"/>
      <c r="XA351" s="191"/>
      <c r="XB351" s="191"/>
      <c r="XC351" s="191"/>
      <c r="XD351" s="191"/>
      <c r="XE351" s="191"/>
      <c r="XF351" s="191"/>
      <c r="XG351" s="191"/>
      <c r="XH351" s="191"/>
      <c r="XI351" s="191"/>
      <c r="XJ351" s="191"/>
      <c r="XK351" s="191"/>
      <c r="XL351" s="191"/>
      <c r="XM351" s="191"/>
      <c r="XN351" s="191"/>
      <c r="XO351" s="191"/>
      <c r="XP351" s="191"/>
      <c r="XQ351" s="191"/>
      <c r="XR351" s="191"/>
      <c r="XS351" s="191"/>
      <c r="XT351" s="191"/>
      <c r="XU351" s="191"/>
      <c r="XV351" s="191"/>
      <c r="XW351" s="191"/>
      <c r="XX351" s="191"/>
      <c r="XY351" s="191"/>
      <c r="XZ351" s="191"/>
      <c r="YA351" s="191"/>
      <c r="YB351" s="191"/>
      <c r="YC351" s="191"/>
      <c r="YD351" s="191"/>
      <c r="YE351" s="191"/>
      <c r="YF351" s="191"/>
      <c r="YG351" s="191"/>
      <c r="YH351" s="191"/>
      <c r="YI351" s="191"/>
      <c r="YJ351" s="191"/>
      <c r="YK351" s="191"/>
      <c r="YL351" s="191"/>
      <c r="YM351" s="191"/>
      <c r="YN351" s="191"/>
      <c r="YO351" s="191"/>
      <c r="YP351" s="191"/>
      <c r="YQ351" s="191"/>
      <c r="YR351" s="191"/>
      <c r="YS351" s="191"/>
      <c r="YT351" s="191"/>
      <c r="YU351" s="191"/>
      <c r="YV351" s="191"/>
      <c r="YW351" s="191"/>
      <c r="YX351" s="191"/>
      <c r="YY351" s="191"/>
      <c r="YZ351" s="191"/>
      <c r="ZA351" s="191"/>
      <c r="ZB351" s="191"/>
      <c r="ZC351" s="191"/>
      <c r="ZD351" s="191"/>
      <c r="ZE351" s="191"/>
      <c r="ZF351" s="191"/>
      <c r="ZG351" s="191"/>
      <c r="ZH351" s="191"/>
      <c r="ZI351" s="191"/>
      <c r="ZJ351" s="191"/>
      <c r="ZK351" s="191"/>
      <c r="ZL351" s="191"/>
      <c r="ZM351" s="191"/>
      <c r="ZN351" s="191"/>
      <c r="ZO351" s="191"/>
      <c r="ZP351" s="191"/>
      <c r="ZQ351" s="191"/>
      <c r="ZR351" s="191"/>
      <c r="ZS351" s="191"/>
      <c r="ZT351" s="191"/>
      <c r="ZU351" s="191"/>
      <c r="ZV351" s="191"/>
      <c r="ZW351" s="191"/>
      <c r="ZX351" s="191"/>
      <c r="ZY351" s="191"/>
      <c r="ZZ351" s="191"/>
      <c r="AAA351" s="191"/>
      <c r="AAB351" s="191"/>
      <c r="AAC351" s="191"/>
      <c r="AAD351" s="191"/>
      <c r="AAE351" s="191"/>
      <c r="AAF351" s="191"/>
      <c r="AAG351" s="191"/>
      <c r="AAH351" s="191"/>
      <c r="AAI351" s="191"/>
      <c r="AAJ351" s="191"/>
      <c r="AAK351" s="191"/>
      <c r="AAL351" s="191"/>
      <c r="AAM351" s="191"/>
      <c r="AAN351" s="191"/>
      <c r="AAO351" s="191"/>
      <c r="AAP351" s="191"/>
      <c r="AAQ351" s="191"/>
      <c r="AAR351" s="191"/>
      <c r="AAS351" s="191"/>
      <c r="AAT351" s="191"/>
      <c r="AAU351" s="191"/>
      <c r="AAV351" s="191"/>
      <c r="AAW351" s="191"/>
      <c r="AAX351" s="191"/>
      <c r="AAY351" s="191"/>
      <c r="AAZ351" s="191"/>
      <c r="ABA351" s="191"/>
      <c r="ABB351" s="191"/>
      <c r="ABC351" s="191"/>
      <c r="ABD351" s="191"/>
      <c r="ABE351" s="191"/>
      <c r="ABF351" s="191"/>
      <c r="ABG351" s="191"/>
      <c r="ABH351" s="191"/>
      <c r="ABI351" s="191"/>
      <c r="ABJ351" s="191"/>
      <c r="ABK351" s="191"/>
      <c r="ABL351" s="191"/>
      <c r="ABM351" s="191"/>
      <c r="ABN351" s="191"/>
      <c r="ABO351" s="191"/>
      <c r="ABP351" s="191"/>
      <c r="ABQ351" s="191"/>
      <c r="ABR351" s="191"/>
      <c r="ABS351" s="191"/>
      <c r="ABT351" s="191"/>
      <c r="ABU351" s="191"/>
      <c r="ABV351" s="191"/>
      <c r="ABW351" s="191"/>
      <c r="ABX351" s="191"/>
      <c r="ABY351" s="191"/>
      <c r="ABZ351" s="191"/>
      <c r="ACA351" s="191"/>
      <c r="ACB351" s="191"/>
      <c r="ACC351" s="191"/>
      <c r="ACD351" s="191"/>
      <c r="ACE351" s="191"/>
      <c r="ACF351" s="191"/>
      <c r="ACG351" s="191"/>
      <c r="ACH351" s="191"/>
      <c r="ACI351" s="191"/>
      <c r="ACJ351" s="191"/>
      <c r="ACK351" s="191"/>
      <c r="ACL351" s="191"/>
      <c r="ACM351" s="191"/>
      <c r="ACN351" s="191"/>
      <c r="ACO351" s="191"/>
      <c r="ACP351" s="191"/>
      <c r="ACQ351" s="191"/>
      <c r="ACR351" s="191"/>
      <c r="ACS351" s="191"/>
      <c r="ACT351" s="191"/>
      <c r="ACU351" s="191"/>
      <c r="ACV351" s="191"/>
      <c r="ACW351" s="191"/>
      <c r="ACX351" s="191"/>
      <c r="ACY351" s="191"/>
      <c r="ACZ351" s="191"/>
      <c r="ADA351" s="191"/>
      <c r="ADB351" s="191"/>
      <c r="ADC351" s="191"/>
      <c r="ADD351" s="191"/>
      <c r="ADE351" s="191"/>
      <c r="ADF351" s="191"/>
      <c r="ADG351" s="191"/>
      <c r="ADH351" s="191"/>
      <c r="ADI351" s="191"/>
      <c r="ADJ351" s="191"/>
      <c r="ADK351" s="191"/>
      <c r="ADL351" s="191"/>
      <c r="ADM351" s="191"/>
      <c r="ADN351" s="191"/>
      <c r="ADO351" s="191"/>
      <c r="ADP351" s="191"/>
      <c r="ADQ351" s="191"/>
      <c r="ADR351" s="191"/>
      <c r="ADS351" s="191"/>
      <c r="ADT351" s="191"/>
      <c r="ADU351" s="191"/>
      <c r="ADV351" s="191"/>
      <c r="ADW351" s="191"/>
      <c r="ADX351" s="191"/>
      <c r="ADY351" s="191"/>
      <c r="ADZ351" s="191"/>
      <c r="AEA351" s="191"/>
      <c r="AEB351" s="191"/>
      <c r="AEC351" s="191"/>
      <c r="AED351" s="191"/>
      <c r="AEE351" s="191"/>
      <c r="AEF351" s="191"/>
      <c r="AEG351" s="191"/>
      <c r="AEH351" s="191"/>
      <c r="AEI351" s="191"/>
      <c r="AEJ351" s="191"/>
      <c r="AEK351" s="191"/>
      <c r="AEL351" s="191"/>
      <c r="AEM351" s="191"/>
      <c r="AEN351" s="191"/>
      <c r="AEO351" s="191"/>
      <c r="AEP351" s="191"/>
      <c r="AEQ351" s="191"/>
      <c r="AER351" s="191"/>
      <c r="AES351" s="191"/>
      <c r="AET351" s="191"/>
      <c r="AEU351" s="191"/>
      <c r="AEV351" s="191"/>
      <c r="AEW351" s="191"/>
      <c r="AEX351" s="191"/>
      <c r="AEY351" s="191"/>
      <c r="AEZ351" s="191"/>
      <c r="AFA351" s="191"/>
      <c r="AFB351" s="191"/>
      <c r="AFC351" s="191"/>
      <c r="AFD351" s="191"/>
      <c r="AFE351" s="191"/>
      <c r="AFF351" s="191"/>
      <c r="AFG351" s="191"/>
      <c r="AFH351" s="191"/>
      <c r="AFI351" s="191"/>
      <c r="AFJ351" s="191"/>
      <c r="AFK351" s="191"/>
      <c r="AFL351" s="191"/>
      <c r="AFM351" s="191"/>
      <c r="AFN351" s="191"/>
      <c r="AFO351" s="191"/>
      <c r="AFP351" s="191"/>
      <c r="AFQ351" s="191"/>
      <c r="AFR351" s="191"/>
      <c r="AFS351" s="191"/>
      <c r="AFT351" s="191"/>
      <c r="AFU351" s="191"/>
      <c r="AFV351" s="191"/>
      <c r="AFW351" s="191"/>
      <c r="AFX351" s="191"/>
      <c r="AFY351" s="191"/>
      <c r="AFZ351" s="191"/>
      <c r="AGA351" s="191"/>
      <c r="AGB351" s="191"/>
      <c r="AGC351" s="191"/>
      <c r="AGD351" s="191"/>
      <c r="AGE351" s="191"/>
      <c r="AGF351" s="191"/>
      <c r="AGG351" s="191"/>
      <c r="AGH351" s="191"/>
      <c r="AGI351" s="191"/>
      <c r="AGJ351" s="191"/>
      <c r="AGK351" s="191"/>
      <c r="AGL351" s="191"/>
      <c r="AGM351" s="191"/>
      <c r="AGN351" s="191"/>
      <c r="AGO351" s="191"/>
      <c r="AGP351" s="191"/>
      <c r="AGQ351" s="191"/>
      <c r="AGR351" s="191"/>
      <c r="AGS351" s="191"/>
      <c r="AGT351" s="191"/>
      <c r="AGU351" s="191"/>
      <c r="AGV351" s="191"/>
      <c r="AGW351" s="191"/>
      <c r="AGX351" s="191"/>
      <c r="AGY351" s="191"/>
      <c r="AGZ351" s="191"/>
      <c r="AHA351" s="191"/>
      <c r="AHB351" s="191"/>
      <c r="AHC351" s="191"/>
      <c r="AHD351" s="191"/>
      <c r="AHE351" s="191"/>
      <c r="AHF351" s="191"/>
      <c r="AHG351" s="191"/>
      <c r="AHH351" s="191"/>
      <c r="AHI351" s="191"/>
      <c r="AHJ351" s="191"/>
      <c r="AHK351" s="191"/>
      <c r="AHL351" s="191"/>
      <c r="AHM351" s="191"/>
      <c r="AHN351" s="191"/>
      <c r="AHO351" s="191"/>
      <c r="AHP351" s="191"/>
      <c r="AHQ351" s="191"/>
      <c r="AHR351" s="191"/>
      <c r="AHS351" s="191"/>
      <c r="AHT351" s="191"/>
      <c r="AHU351" s="191"/>
      <c r="AHV351" s="191"/>
      <c r="AHW351" s="191"/>
      <c r="AHX351" s="191"/>
      <c r="AHY351" s="191"/>
      <c r="AHZ351" s="191"/>
      <c r="AIA351" s="191"/>
      <c r="AIB351" s="191"/>
      <c r="AIC351" s="191"/>
      <c r="AID351" s="191"/>
      <c r="AIE351" s="191"/>
      <c r="AIF351" s="191"/>
      <c r="AIG351" s="191"/>
      <c r="AIH351" s="191"/>
      <c r="AII351" s="191"/>
      <c r="AIJ351" s="191"/>
      <c r="AIK351" s="191"/>
      <c r="AIL351" s="191"/>
      <c r="AIM351" s="191"/>
      <c r="AIN351" s="191"/>
      <c r="AIO351" s="191"/>
      <c r="AIP351" s="191"/>
      <c r="AIQ351" s="191"/>
      <c r="AIR351" s="191"/>
      <c r="AIS351" s="191"/>
      <c r="AIT351" s="191"/>
      <c r="AIU351" s="191"/>
      <c r="AIV351" s="191"/>
      <c r="AIW351" s="191"/>
      <c r="AIX351" s="191"/>
      <c r="AIY351" s="191"/>
      <c r="AIZ351" s="191"/>
      <c r="AJA351" s="191"/>
      <c r="AJB351" s="191"/>
      <c r="AJC351" s="191"/>
      <c r="AJD351" s="191"/>
      <c r="AJE351" s="191"/>
      <c r="AJF351" s="191"/>
      <c r="AJG351" s="191"/>
      <c r="AJH351" s="191"/>
      <c r="AJI351" s="191"/>
      <c r="AJJ351" s="191"/>
      <c r="AJK351" s="191"/>
      <c r="AJL351" s="191"/>
      <c r="AJM351" s="191"/>
      <c r="AJN351" s="191"/>
      <c r="AJO351" s="191"/>
      <c r="AJP351" s="191"/>
      <c r="AJQ351" s="191"/>
      <c r="AJR351" s="191"/>
      <c r="AJS351" s="191"/>
      <c r="AJT351" s="191"/>
      <c r="AJU351" s="191"/>
      <c r="AJV351" s="191"/>
      <c r="AJW351" s="191"/>
      <c r="AJX351" s="191"/>
      <c r="AJY351" s="191"/>
      <c r="AJZ351" s="191"/>
      <c r="AKA351" s="191"/>
      <c r="AKB351" s="191"/>
      <c r="AKC351" s="191"/>
      <c r="AKD351" s="191"/>
      <c r="AKE351" s="191"/>
      <c r="AKF351" s="191"/>
      <c r="AKG351" s="191"/>
      <c r="AKH351" s="191"/>
      <c r="AKI351" s="191"/>
      <c r="AKJ351" s="191"/>
      <c r="AKK351" s="191"/>
      <c r="AKL351" s="191"/>
      <c r="AKM351" s="191"/>
      <c r="AKN351" s="191"/>
      <c r="AKO351" s="191"/>
      <c r="AKP351" s="191"/>
      <c r="AKQ351" s="191"/>
      <c r="AKR351" s="191"/>
      <c r="AKS351" s="191"/>
      <c r="AKT351" s="191"/>
      <c r="AKU351" s="191"/>
      <c r="AKV351" s="191"/>
      <c r="AKW351" s="191"/>
      <c r="AKX351" s="191"/>
      <c r="AKY351" s="191"/>
      <c r="AKZ351" s="191"/>
      <c r="ALA351" s="191"/>
      <c r="ALB351" s="191"/>
      <c r="ALC351" s="191"/>
      <c r="ALD351" s="191"/>
      <c r="ALE351" s="191"/>
      <c r="ALF351" s="191"/>
      <c r="ALG351" s="191"/>
      <c r="ALH351" s="191"/>
      <c r="ALI351" s="191"/>
      <c r="ALJ351" s="191"/>
      <c r="ALK351" s="191"/>
      <c r="ALL351" s="191"/>
      <c r="ALM351" s="191"/>
      <c r="ALN351" s="191"/>
      <c r="ALO351" s="191"/>
      <c r="ALP351" s="191"/>
      <c r="ALQ351" s="191"/>
      <c r="ALR351" s="191"/>
      <c r="ALS351" s="191"/>
      <c r="ALT351" s="191"/>
      <c r="ALU351" s="191"/>
      <c r="ALV351" s="191"/>
      <c r="ALW351" s="191"/>
      <c r="ALX351" s="191"/>
      <c r="ALY351" s="191"/>
      <c r="ALZ351" s="191"/>
      <c r="AMA351" s="191"/>
      <c r="AMB351" s="191"/>
      <c r="AMC351" s="191"/>
      <c r="AMD351" s="191"/>
      <c r="AME351" s="191"/>
      <c r="AMF351" s="191"/>
      <c r="AMG351" s="191"/>
      <c r="AMH351" s="191"/>
      <c r="AMI351" s="191"/>
      <c r="AMJ351" s="191"/>
      <c r="AMK351" s="191"/>
    </row>
    <row r="352" spans="1:1025" ht="35.25" customHeight="1" x14ac:dyDescent="0.25">
      <c r="A352" s="144" t="s">
        <v>134</v>
      </c>
      <c r="B352" s="195"/>
      <c r="C352" s="195"/>
      <c r="D352" s="335"/>
      <c r="E352" s="336"/>
      <c r="F352" s="337"/>
      <c r="G352" s="338"/>
      <c r="H352" s="365"/>
      <c r="I352" s="399" t="s">
        <v>336</v>
      </c>
      <c r="J352" s="372">
        <v>46</v>
      </c>
      <c r="K352" s="373">
        <v>7</v>
      </c>
      <c r="L352" s="374" t="s">
        <v>135</v>
      </c>
      <c r="M352" s="370" t="s">
        <v>143</v>
      </c>
    </row>
    <row r="353" spans="1:13" ht="35.25" customHeight="1" x14ac:dyDescent="0.25">
      <c r="A353" s="144" t="s">
        <v>134</v>
      </c>
      <c r="B353" s="195"/>
      <c r="C353" s="195"/>
      <c r="D353" s="335"/>
      <c r="E353" s="336"/>
      <c r="F353" s="337"/>
      <c r="G353" s="338"/>
      <c r="H353" s="365"/>
      <c r="I353" s="399" t="s">
        <v>337</v>
      </c>
      <c r="J353" s="372">
        <v>10</v>
      </c>
      <c r="K353" s="373"/>
      <c r="L353" s="374" t="s">
        <v>135</v>
      </c>
      <c r="M353" s="370" t="s">
        <v>143</v>
      </c>
    </row>
    <row r="354" spans="1:13" ht="35.25" customHeight="1" x14ac:dyDescent="0.25">
      <c r="A354" s="144" t="s">
        <v>134</v>
      </c>
      <c r="B354" s="195"/>
      <c r="C354" s="195"/>
      <c r="D354" s="335"/>
      <c r="E354" s="336"/>
      <c r="F354" s="337"/>
      <c r="G354" s="338"/>
      <c r="H354" s="365"/>
      <c r="I354" s="399" t="s">
        <v>338</v>
      </c>
      <c r="J354" s="372">
        <v>13</v>
      </c>
      <c r="K354" s="373">
        <v>2</v>
      </c>
      <c r="L354" s="374" t="s">
        <v>135</v>
      </c>
      <c r="M354" s="370" t="s">
        <v>143</v>
      </c>
    </row>
    <row r="355" spans="1:13" ht="35.25" customHeight="1" x14ac:dyDescent="0.25">
      <c r="A355" s="144" t="s">
        <v>134</v>
      </c>
      <c r="B355" s="195"/>
      <c r="C355" s="195"/>
      <c r="D355" s="335"/>
      <c r="E355" s="336"/>
      <c r="F355" s="337"/>
      <c r="G355" s="338"/>
      <c r="H355" s="365"/>
      <c r="I355" s="399" t="s">
        <v>339</v>
      </c>
      <c r="J355" s="372">
        <v>8</v>
      </c>
      <c r="K355" s="373"/>
      <c r="L355" s="374" t="s">
        <v>135</v>
      </c>
      <c r="M355" s="370" t="s">
        <v>142</v>
      </c>
    </row>
    <row r="356" spans="1:13" ht="35.25" customHeight="1" x14ac:dyDescent="0.25">
      <c r="A356" s="144" t="s">
        <v>231</v>
      </c>
      <c r="B356" s="195"/>
      <c r="C356" s="195"/>
      <c r="D356" s="335"/>
      <c r="E356" s="336"/>
      <c r="F356" s="337"/>
      <c r="G356" s="338"/>
      <c r="H356" s="365"/>
      <c r="I356" s="401" t="s">
        <v>340</v>
      </c>
      <c r="J356" s="372">
        <v>37</v>
      </c>
      <c r="K356" s="373">
        <v>6</v>
      </c>
      <c r="L356" s="369" t="s">
        <v>115</v>
      </c>
      <c r="M356" s="370" t="s">
        <v>242</v>
      </c>
    </row>
    <row r="357" spans="1:13" ht="35.25" customHeight="1" x14ac:dyDescent="0.25">
      <c r="A357" s="144" t="s">
        <v>113</v>
      </c>
      <c r="B357" s="195"/>
      <c r="C357" s="195"/>
      <c r="D357" s="402"/>
      <c r="E357" s="403"/>
      <c r="F357" s="404"/>
      <c r="G357" s="338"/>
      <c r="H357" s="365"/>
      <c r="I357" s="366" t="s">
        <v>341</v>
      </c>
      <c r="J357" s="387">
        <v>2</v>
      </c>
      <c r="K357" s="368">
        <v>34</v>
      </c>
      <c r="L357" s="369" t="s">
        <v>115</v>
      </c>
      <c r="M357" s="370" t="s">
        <v>129</v>
      </c>
    </row>
    <row r="358" spans="1:13" ht="35.25" customHeight="1" x14ac:dyDescent="0.25">
      <c r="A358" s="144" t="s">
        <v>113</v>
      </c>
      <c r="B358" s="195"/>
      <c r="C358" s="195"/>
      <c r="D358" s="402"/>
      <c r="E358" s="403"/>
      <c r="F358" s="404"/>
      <c r="G358" s="338"/>
      <c r="H358" s="365"/>
      <c r="I358" s="371" t="s">
        <v>342</v>
      </c>
      <c r="J358" s="372">
        <v>2</v>
      </c>
      <c r="K358" s="373">
        <v>32</v>
      </c>
      <c r="L358" s="374" t="s">
        <v>115</v>
      </c>
      <c r="M358" s="359" t="s">
        <v>129</v>
      </c>
    </row>
    <row r="359" spans="1:13" ht="35.25" customHeight="1" x14ac:dyDescent="0.25">
      <c r="A359" s="144" t="s">
        <v>113</v>
      </c>
      <c r="B359" s="195"/>
      <c r="C359" s="195"/>
      <c r="D359" s="402"/>
      <c r="E359" s="403"/>
      <c r="F359" s="404"/>
      <c r="G359" s="338"/>
      <c r="H359" s="365"/>
      <c r="I359" s="371" t="s">
        <v>343</v>
      </c>
      <c r="J359" s="372">
        <v>30</v>
      </c>
      <c r="K359" s="373">
        <v>0</v>
      </c>
      <c r="L359" s="374" t="s">
        <v>115</v>
      </c>
      <c r="M359" s="370" t="s">
        <v>129</v>
      </c>
    </row>
    <row r="360" spans="1:13" ht="35.25" customHeight="1" x14ac:dyDescent="0.25">
      <c r="A360" s="144" t="s">
        <v>113</v>
      </c>
      <c r="B360" s="195"/>
      <c r="C360" s="195"/>
      <c r="D360" s="402"/>
      <c r="E360" s="403"/>
      <c r="F360" s="404"/>
      <c r="G360" s="338"/>
      <c r="H360" s="365"/>
      <c r="I360" s="371" t="s">
        <v>344</v>
      </c>
      <c r="J360" s="372">
        <v>37</v>
      </c>
      <c r="K360" s="373">
        <v>2</v>
      </c>
      <c r="L360" s="374" t="s">
        <v>115</v>
      </c>
      <c r="M360" s="370" t="s">
        <v>129</v>
      </c>
    </row>
    <row r="361" spans="1:13" ht="35.25" customHeight="1" x14ac:dyDescent="0.25">
      <c r="A361" s="144" t="s">
        <v>113</v>
      </c>
      <c r="B361" s="195"/>
      <c r="C361" s="195"/>
      <c r="D361" s="402"/>
      <c r="E361" s="403"/>
      <c r="F361" s="404"/>
      <c r="G361" s="338"/>
      <c r="H361" s="365"/>
      <c r="I361" s="371" t="s">
        <v>345</v>
      </c>
      <c r="J361" s="372">
        <v>23</v>
      </c>
      <c r="K361" s="373">
        <v>0</v>
      </c>
      <c r="L361" s="374" t="s">
        <v>115</v>
      </c>
      <c r="M361" s="370" t="s">
        <v>129</v>
      </c>
    </row>
    <row r="362" spans="1:13" ht="35.25" customHeight="1" x14ac:dyDescent="0.25">
      <c r="A362" s="144" t="s">
        <v>113</v>
      </c>
      <c r="B362" s="195"/>
      <c r="C362" s="195"/>
      <c r="D362" s="402"/>
      <c r="E362" s="403"/>
      <c r="F362" s="404"/>
      <c r="G362" s="338"/>
      <c r="H362" s="365"/>
      <c r="I362" s="371" t="s">
        <v>346</v>
      </c>
      <c r="J362" s="372">
        <v>3</v>
      </c>
      <c r="K362" s="373">
        <v>0</v>
      </c>
      <c r="L362" s="374" t="s">
        <v>115</v>
      </c>
      <c r="M362" s="370" t="s">
        <v>129</v>
      </c>
    </row>
    <row r="363" spans="1:13" ht="35.25" customHeight="1" x14ac:dyDescent="0.25">
      <c r="A363" s="144" t="s">
        <v>113</v>
      </c>
      <c r="B363" s="195"/>
      <c r="C363" s="195"/>
      <c r="D363" s="402"/>
      <c r="E363" s="403"/>
      <c r="F363" s="404"/>
      <c r="G363" s="338"/>
      <c r="H363" s="365"/>
      <c r="I363" s="371" t="s">
        <v>347</v>
      </c>
      <c r="J363" s="372">
        <v>6</v>
      </c>
      <c r="K363" s="373">
        <v>0</v>
      </c>
      <c r="L363" s="374" t="s">
        <v>115</v>
      </c>
      <c r="M363" s="370" t="s">
        <v>129</v>
      </c>
    </row>
    <row r="364" spans="1:13" ht="35.25" customHeight="1" x14ac:dyDescent="0.25">
      <c r="A364" s="144" t="s">
        <v>113</v>
      </c>
      <c r="B364" s="195"/>
      <c r="C364" s="195"/>
      <c r="D364" s="402"/>
      <c r="E364" s="403"/>
      <c r="F364" s="404"/>
      <c r="G364" s="338"/>
      <c r="H364" s="365"/>
      <c r="I364" s="371" t="s">
        <v>348</v>
      </c>
      <c r="J364" s="372">
        <v>35</v>
      </c>
      <c r="K364" s="373">
        <v>5</v>
      </c>
      <c r="L364" s="374" t="s">
        <v>115</v>
      </c>
      <c r="M364" s="370" t="s">
        <v>129</v>
      </c>
    </row>
    <row r="365" spans="1:13" ht="35.25" customHeight="1" x14ac:dyDescent="0.25">
      <c r="A365" s="144" t="s">
        <v>113</v>
      </c>
      <c r="B365" s="195"/>
      <c r="C365" s="195"/>
      <c r="D365" s="402"/>
      <c r="E365" s="403"/>
      <c r="F365" s="404"/>
      <c r="G365" s="338"/>
      <c r="H365" s="365"/>
      <c r="I365" s="371" t="s">
        <v>349</v>
      </c>
      <c r="J365" s="372">
        <v>19</v>
      </c>
      <c r="K365" s="373">
        <v>1</v>
      </c>
      <c r="L365" s="374" t="s">
        <v>115</v>
      </c>
      <c r="M365" s="370" t="s">
        <v>129</v>
      </c>
    </row>
    <row r="366" spans="1:13" ht="35.25" customHeight="1" thickBot="1" x14ac:dyDescent="0.3">
      <c r="A366" s="144" t="s">
        <v>113</v>
      </c>
      <c r="B366" s="195"/>
      <c r="C366" s="195"/>
      <c r="D366" s="402"/>
      <c r="E366" s="403"/>
      <c r="F366" s="404"/>
      <c r="G366" s="338"/>
      <c r="H366" s="365"/>
      <c r="I366" s="405" t="s">
        <v>350</v>
      </c>
      <c r="J366" s="406">
        <v>34</v>
      </c>
      <c r="K366" s="407">
        <v>2</v>
      </c>
      <c r="L366" s="408" t="s">
        <v>115</v>
      </c>
      <c r="M366" s="409" t="s">
        <v>129</v>
      </c>
    </row>
    <row r="367" spans="1:13" ht="35.25" customHeight="1" x14ac:dyDescent="0.25">
      <c r="A367" s="144" t="s">
        <v>231</v>
      </c>
      <c r="B367" s="195"/>
      <c r="C367" s="195"/>
      <c r="D367" s="335"/>
      <c r="E367" s="336"/>
      <c r="F367" s="337"/>
      <c r="G367" s="338"/>
      <c r="H367" s="365"/>
      <c r="I367" s="351" t="s">
        <v>351</v>
      </c>
      <c r="J367" s="410">
        <v>2</v>
      </c>
      <c r="K367" s="411">
        <v>2</v>
      </c>
      <c r="L367" s="369" t="s">
        <v>115</v>
      </c>
      <c r="M367" s="370" t="s">
        <v>242</v>
      </c>
    </row>
    <row r="368" spans="1:13" ht="35.25" customHeight="1" x14ac:dyDescent="0.25">
      <c r="A368" s="144" t="s">
        <v>231</v>
      </c>
      <c r="B368" s="195"/>
      <c r="C368" s="195"/>
      <c r="D368" s="335"/>
      <c r="E368" s="336"/>
      <c r="F368" s="337"/>
      <c r="G368" s="338"/>
      <c r="H368" s="365"/>
      <c r="I368" s="371" t="s">
        <v>352</v>
      </c>
      <c r="J368" s="372">
        <v>48</v>
      </c>
      <c r="K368" s="412">
        <v>4</v>
      </c>
      <c r="L368" s="374" t="s">
        <v>115</v>
      </c>
      <c r="M368" s="370" t="s">
        <v>242</v>
      </c>
    </row>
    <row r="369" spans="1:13" ht="35.25" customHeight="1" x14ac:dyDescent="0.25">
      <c r="A369" s="144" t="s">
        <v>231</v>
      </c>
      <c r="B369" s="195"/>
      <c r="C369" s="195"/>
      <c r="D369" s="335"/>
      <c r="E369" s="336"/>
      <c r="F369" s="337"/>
      <c r="G369" s="338"/>
      <c r="H369" s="365"/>
      <c r="I369" s="371" t="s">
        <v>353</v>
      </c>
      <c r="J369" s="372">
        <v>16</v>
      </c>
      <c r="K369" s="412">
        <v>7</v>
      </c>
      <c r="L369" s="374" t="s">
        <v>115</v>
      </c>
      <c r="M369" s="370" t="s">
        <v>242</v>
      </c>
    </row>
    <row r="370" spans="1:13" ht="35.25" customHeight="1" x14ac:dyDescent="0.25">
      <c r="A370" s="144" t="s">
        <v>231</v>
      </c>
      <c r="B370" s="195"/>
      <c r="C370" s="195"/>
      <c r="D370" s="335"/>
      <c r="E370" s="336"/>
      <c r="F370" s="337"/>
      <c r="G370" s="338"/>
      <c r="H370" s="365"/>
      <c r="I370" s="371" t="s">
        <v>354</v>
      </c>
      <c r="J370" s="372">
        <v>2</v>
      </c>
      <c r="K370" s="412">
        <v>1</v>
      </c>
      <c r="L370" s="374" t="s">
        <v>107</v>
      </c>
      <c r="M370" s="370" t="s">
        <v>114</v>
      </c>
    </row>
    <row r="371" spans="1:13" ht="35.25" customHeight="1" x14ac:dyDescent="0.25">
      <c r="A371" s="144" t="s">
        <v>231</v>
      </c>
      <c r="B371" s="195"/>
      <c r="C371" s="195"/>
      <c r="D371" s="335"/>
      <c r="E371" s="336"/>
      <c r="F371" s="337"/>
      <c r="G371" s="338"/>
      <c r="H371" s="365"/>
      <c r="I371" s="371" t="s">
        <v>355</v>
      </c>
      <c r="J371" s="372">
        <v>2</v>
      </c>
      <c r="K371" s="412">
        <v>1</v>
      </c>
      <c r="L371" s="374" t="s">
        <v>115</v>
      </c>
      <c r="M371" s="370" t="s">
        <v>242</v>
      </c>
    </row>
    <row r="372" spans="1:13" ht="35.25" customHeight="1" x14ac:dyDescent="0.25">
      <c r="A372" s="144" t="s">
        <v>231</v>
      </c>
      <c r="B372" s="195"/>
      <c r="C372" s="195"/>
      <c r="D372" s="335"/>
      <c r="E372" s="336"/>
      <c r="F372" s="337"/>
      <c r="G372" s="338"/>
      <c r="H372" s="365"/>
      <c r="I372" s="371" t="s">
        <v>356</v>
      </c>
      <c r="J372" s="372">
        <v>4</v>
      </c>
      <c r="K372" s="412">
        <v>1</v>
      </c>
      <c r="L372" s="374" t="s">
        <v>115</v>
      </c>
      <c r="M372" s="370" t="s">
        <v>242</v>
      </c>
    </row>
    <row r="373" spans="1:13" ht="35.25" customHeight="1" x14ac:dyDescent="0.25">
      <c r="A373" s="144" t="s">
        <v>231</v>
      </c>
      <c r="B373" s="195"/>
      <c r="C373" s="195"/>
      <c r="D373" s="335"/>
      <c r="E373" s="336"/>
      <c r="F373" s="337"/>
      <c r="G373" s="338"/>
      <c r="H373" s="365"/>
      <c r="I373" s="371" t="s">
        <v>357</v>
      </c>
      <c r="J373" s="372">
        <v>2</v>
      </c>
      <c r="K373" s="412">
        <v>5</v>
      </c>
      <c r="L373" s="374" t="s">
        <v>115</v>
      </c>
      <c r="M373" s="370" t="s">
        <v>242</v>
      </c>
    </row>
    <row r="374" spans="1:13" ht="35.25" customHeight="1" x14ac:dyDescent="0.25">
      <c r="A374" s="144" t="s">
        <v>231</v>
      </c>
      <c r="B374" s="195"/>
      <c r="C374" s="195"/>
      <c r="D374" s="335"/>
      <c r="E374" s="336"/>
      <c r="F374" s="337"/>
      <c r="G374" s="338"/>
      <c r="H374" s="365"/>
      <c r="I374" s="371" t="s">
        <v>358</v>
      </c>
      <c r="J374" s="372">
        <v>9</v>
      </c>
      <c r="K374" s="412">
        <v>11</v>
      </c>
      <c r="L374" s="374" t="s">
        <v>115</v>
      </c>
      <c r="M374" s="370" t="s">
        <v>242</v>
      </c>
    </row>
    <row r="375" spans="1:13" ht="35.25" customHeight="1" x14ac:dyDescent="0.25">
      <c r="A375" s="144" t="s">
        <v>231</v>
      </c>
      <c r="B375" s="195"/>
      <c r="C375" s="195"/>
      <c r="D375" s="335"/>
      <c r="E375" s="336"/>
      <c r="F375" s="337"/>
      <c r="G375" s="338"/>
      <c r="H375" s="365"/>
      <c r="I375" s="371" t="s">
        <v>359</v>
      </c>
      <c r="J375" s="372">
        <v>5</v>
      </c>
      <c r="K375" s="412">
        <v>2</v>
      </c>
      <c r="L375" s="374" t="s">
        <v>115</v>
      </c>
      <c r="M375" s="370" t="s">
        <v>242</v>
      </c>
    </row>
    <row r="376" spans="1:13" ht="35.25" customHeight="1" x14ac:dyDescent="0.25">
      <c r="A376" s="144" t="s">
        <v>231</v>
      </c>
      <c r="B376" s="195"/>
      <c r="C376" s="195"/>
      <c r="D376" s="335"/>
      <c r="E376" s="336"/>
      <c r="F376" s="337"/>
      <c r="G376" s="338"/>
      <c r="H376" s="365"/>
      <c r="I376" s="371" t="s">
        <v>360</v>
      </c>
      <c r="J376" s="372">
        <v>2</v>
      </c>
      <c r="K376" s="412">
        <v>2</v>
      </c>
      <c r="L376" s="374" t="s">
        <v>115</v>
      </c>
      <c r="M376" s="370" t="s">
        <v>242</v>
      </c>
    </row>
    <row r="377" spans="1:13" ht="35.25" customHeight="1" thickBot="1" x14ac:dyDescent="0.3">
      <c r="A377" s="413" t="s">
        <v>231</v>
      </c>
      <c r="B377" s="414"/>
      <c r="C377" s="414"/>
      <c r="D377" s="415"/>
      <c r="E377" s="416"/>
      <c r="F377" s="417"/>
      <c r="G377" s="418"/>
      <c r="H377" s="419"/>
      <c r="I377" s="405" t="s">
        <v>361</v>
      </c>
      <c r="J377" s="406">
        <v>2</v>
      </c>
      <c r="K377" s="420">
        <v>2</v>
      </c>
      <c r="L377" s="408" t="s">
        <v>115</v>
      </c>
      <c r="M377" s="409" t="s">
        <v>242</v>
      </c>
    </row>
  </sheetData>
  <mergeCells count="49">
    <mergeCell ref="B330:B338"/>
    <mergeCell ref="H331:H336"/>
    <mergeCell ref="H317:H322"/>
    <mergeCell ref="I317:I322"/>
    <mergeCell ref="A323:M323"/>
    <mergeCell ref="B324:B328"/>
    <mergeCell ref="H325:H328"/>
    <mergeCell ref="A329:M329"/>
    <mergeCell ref="H190:H247"/>
    <mergeCell ref="I190:I247"/>
    <mergeCell ref="H248:H315"/>
    <mergeCell ref="I248:I253"/>
    <mergeCell ref="I254:I262"/>
    <mergeCell ref="I263:I278"/>
    <mergeCell ref="I279:I306"/>
    <mergeCell ref="I309:I311"/>
    <mergeCell ref="I312:I313"/>
    <mergeCell ref="H163:H169"/>
    <mergeCell ref="I163:I169"/>
    <mergeCell ref="B171:B175"/>
    <mergeCell ref="H172:H189"/>
    <mergeCell ref="I177:I179"/>
    <mergeCell ref="I181:I186"/>
    <mergeCell ref="I187:I189"/>
    <mergeCell ref="B10:B24"/>
    <mergeCell ref="H11:H77"/>
    <mergeCell ref="I11:I77"/>
    <mergeCell ref="H78:H149"/>
    <mergeCell ref="I78:I148"/>
    <mergeCell ref="H150:H162"/>
    <mergeCell ref="I150:I162"/>
    <mergeCell ref="G7:G9"/>
    <mergeCell ref="H7:M7"/>
    <mergeCell ref="H8:H9"/>
    <mergeCell ref="I8:I9"/>
    <mergeCell ref="J8:K8"/>
    <mergeCell ref="L8:M8"/>
    <mergeCell ref="F7:F9"/>
    <mergeCell ref="A1:I1"/>
    <mergeCell ref="B2:L2"/>
    <mergeCell ref="C3:F3"/>
    <mergeCell ref="C4:F4"/>
    <mergeCell ref="C5:F5"/>
    <mergeCell ref="C6:F6"/>
    <mergeCell ref="A7:A8"/>
    <mergeCell ref="B7:B9"/>
    <mergeCell ref="C7:C9"/>
    <mergeCell ref="D7:D9"/>
    <mergeCell ref="E7:E9"/>
  </mergeCells>
  <printOptions horizontalCentered="1"/>
  <pageMargins left="0.11811023622047245" right="0.11811023622047245" top="0.55118110236220474" bottom="0.55118110236220474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2B5B4-774D-432F-9138-B21280A69AE1}">
  <sheetPr>
    <tabColor theme="5" tint="0.39997558519241921"/>
  </sheetPr>
  <dimension ref="A1:N420"/>
  <sheetViews>
    <sheetView zoomScale="91" zoomScaleNormal="91" workbookViewId="0">
      <selection activeCell="A6" sqref="A6:F6"/>
    </sheetView>
  </sheetViews>
  <sheetFormatPr baseColWidth="10" defaultRowHeight="15" x14ac:dyDescent="0.25"/>
  <cols>
    <col min="1" max="1" width="5.5703125" customWidth="1"/>
    <col min="2" max="2" width="60.85546875" customWidth="1"/>
    <col min="3" max="3" width="18.85546875" customWidth="1"/>
    <col min="4" max="4" width="17.42578125" customWidth="1"/>
    <col min="5" max="5" width="17.85546875" customWidth="1"/>
    <col min="6" max="6" width="21" customWidth="1"/>
    <col min="8" max="8" width="16.140625" bestFit="1" customWidth="1"/>
    <col min="11" max="11" width="15.5703125" customWidth="1"/>
  </cols>
  <sheetData>
    <row r="1" spans="1:14" x14ac:dyDescent="0.25">
      <c r="A1" s="503"/>
      <c r="B1" s="503"/>
      <c r="C1" s="503"/>
      <c r="D1" s="503"/>
      <c r="E1" s="503"/>
      <c r="F1" s="503"/>
    </row>
    <row r="2" spans="1:14" s="1" customFormat="1" x14ac:dyDescent="0.25">
      <c r="A2" s="493" t="s">
        <v>0</v>
      </c>
      <c r="B2" s="493"/>
      <c r="C2" s="493"/>
      <c r="D2" s="493"/>
      <c r="E2" s="493"/>
      <c r="F2" s="493"/>
      <c r="G2" s="86"/>
      <c r="H2" s="86"/>
      <c r="I2" s="86"/>
      <c r="J2" s="86"/>
      <c r="K2" s="86"/>
      <c r="L2" s="86"/>
      <c r="M2" s="86"/>
      <c r="N2" s="86"/>
    </row>
    <row r="3" spans="1:14" s="1" customFormat="1" x14ac:dyDescent="0.25">
      <c r="A3" s="493" t="s">
        <v>1</v>
      </c>
      <c r="B3" s="493"/>
      <c r="C3" s="493"/>
      <c r="D3" s="493"/>
      <c r="E3" s="493"/>
      <c r="F3" s="493"/>
      <c r="G3" s="86"/>
      <c r="H3" s="86"/>
      <c r="I3" s="86"/>
      <c r="J3" s="86"/>
      <c r="K3" s="86"/>
      <c r="L3" s="86"/>
      <c r="M3" s="86"/>
      <c r="N3" s="86"/>
    </row>
    <row r="4" spans="1:14" s="1" customFormat="1" x14ac:dyDescent="0.25">
      <c r="A4" s="493" t="s">
        <v>70</v>
      </c>
      <c r="B4" s="493"/>
      <c r="C4" s="493"/>
      <c r="D4" s="493"/>
      <c r="E4" s="493"/>
      <c r="F4" s="493"/>
      <c r="G4" s="86"/>
      <c r="H4" s="86"/>
      <c r="I4" s="86"/>
      <c r="J4" s="86"/>
      <c r="K4" s="86"/>
      <c r="L4" s="86"/>
      <c r="M4" s="86"/>
      <c r="N4" s="86"/>
    </row>
    <row r="5" spans="1:14" s="1" customFormat="1" x14ac:dyDescent="0.25">
      <c r="A5" s="493"/>
      <c r="B5" s="493"/>
      <c r="C5" s="493"/>
      <c r="D5" s="493"/>
      <c r="E5" s="493"/>
      <c r="F5" s="493"/>
      <c r="G5" s="87"/>
      <c r="H5" s="87"/>
      <c r="I5" s="87"/>
      <c r="J5" s="87"/>
      <c r="K5" s="87"/>
      <c r="L5" s="87"/>
      <c r="M5" s="87"/>
      <c r="N5" s="87"/>
    </row>
    <row r="6" spans="1:14" s="1" customFormat="1" x14ac:dyDescent="0.25">
      <c r="A6" s="493" t="s">
        <v>2</v>
      </c>
      <c r="B6" s="493"/>
      <c r="C6" s="493"/>
      <c r="D6" s="493"/>
      <c r="E6" s="493"/>
      <c r="F6" s="493"/>
      <c r="G6" s="86"/>
      <c r="H6" s="86"/>
      <c r="I6" s="86"/>
      <c r="J6" s="86"/>
      <c r="K6" s="86"/>
      <c r="L6" s="86"/>
      <c r="M6" s="86"/>
      <c r="N6" s="86"/>
    </row>
    <row r="7" spans="1:14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 s="5" customFormat="1" x14ac:dyDescent="0.25">
      <c r="A8" s="495" t="s">
        <v>68</v>
      </c>
      <c r="B8" s="496"/>
      <c r="C8" s="499" t="s">
        <v>72</v>
      </c>
      <c r="D8" s="499"/>
      <c r="E8" s="499"/>
      <c r="F8" s="500"/>
      <c r="G8" s="6"/>
      <c r="H8" s="6"/>
      <c r="I8" s="6"/>
      <c r="J8" s="6"/>
      <c r="K8" s="6"/>
      <c r="L8" s="6"/>
      <c r="M8" s="6"/>
      <c r="N8" s="6"/>
    </row>
    <row r="9" spans="1:14" s="1" customFormat="1" ht="21.75" customHeight="1" x14ac:dyDescent="0.25">
      <c r="A9" s="497"/>
      <c r="B9" s="498"/>
      <c r="C9" s="70" t="s">
        <v>65</v>
      </c>
      <c r="D9" s="70" t="s">
        <v>66</v>
      </c>
      <c r="E9" s="72" t="s">
        <v>67</v>
      </c>
      <c r="F9" s="73" t="s">
        <v>3</v>
      </c>
    </row>
    <row r="10" spans="1:14" s="1" customFormat="1" x14ac:dyDescent="0.25">
      <c r="A10" s="66" t="s">
        <v>5</v>
      </c>
      <c r="B10" s="67" t="s">
        <v>62</v>
      </c>
      <c r="C10" s="88">
        <v>251439782.55999997</v>
      </c>
      <c r="D10" s="88">
        <v>245844655.34000003</v>
      </c>
      <c r="E10" s="88">
        <v>258286786.27999997</v>
      </c>
      <c r="F10" s="89">
        <f>SUM(C10:E10)</f>
        <v>755571224.17999995</v>
      </c>
    </row>
    <row r="11" spans="1:14" s="1" customFormat="1" ht="30" x14ac:dyDescent="0.25">
      <c r="A11" s="63" t="s">
        <v>12</v>
      </c>
      <c r="B11" s="64" t="s">
        <v>13</v>
      </c>
      <c r="C11" s="90">
        <v>131725885.94999999</v>
      </c>
      <c r="D11" s="90">
        <v>112259843.11999999</v>
      </c>
      <c r="E11" s="90">
        <v>116758604.55</v>
      </c>
      <c r="F11" s="91">
        <f t="shared" ref="F11:F20" si="0">SUM(C11:E11)</f>
        <v>360744333.62</v>
      </c>
    </row>
    <row r="12" spans="1:14" s="1" customFormat="1" x14ac:dyDescent="0.25">
      <c r="A12" s="63" t="s">
        <v>6</v>
      </c>
      <c r="B12" s="64" t="s">
        <v>7</v>
      </c>
      <c r="C12" s="90">
        <v>70265811.769999996</v>
      </c>
      <c r="D12" s="90">
        <v>84773857.319999993</v>
      </c>
      <c r="E12" s="90">
        <v>73928945.450000003</v>
      </c>
      <c r="F12" s="91">
        <f t="shared" si="0"/>
        <v>228968614.53999996</v>
      </c>
    </row>
    <row r="13" spans="1:14" s="1" customFormat="1" x14ac:dyDescent="0.25">
      <c r="A13" s="65" t="s">
        <v>14</v>
      </c>
      <c r="B13" s="64" t="s">
        <v>63</v>
      </c>
      <c r="C13" s="90">
        <v>31083626.979999945</v>
      </c>
      <c r="D13" s="90">
        <v>365349712.93000001</v>
      </c>
      <c r="E13" s="90">
        <v>23992598.609999966</v>
      </c>
      <c r="F13" s="91">
        <f t="shared" si="0"/>
        <v>420425938.51999992</v>
      </c>
    </row>
    <row r="14" spans="1:14" s="1" customFormat="1" ht="30" x14ac:dyDescent="0.25">
      <c r="A14" s="65" t="s">
        <v>19</v>
      </c>
      <c r="B14" s="64" t="s">
        <v>20</v>
      </c>
      <c r="C14" s="90">
        <v>16934788.030000001</v>
      </c>
      <c r="D14" s="90">
        <v>18426816.84</v>
      </c>
      <c r="E14" s="90">
        <v>23788998.300000001</v>
      </c>
      <c r="F14" s="91">
        <f t="shared" si="0"/>
        <v>59150603.170000002</v>
      </c>
    </row>
    <row r="15" spans="1:14" s="1" customFormat="1" x14ac:dyDescent="0.25">
      <c r="A15" s="65" t="s">
        <v>15</v>
      </c>
      <c r="B15" s="64" t="s">
        <v>16</v>
      </c>
      <c r="C15" s="90">
        <v>21985035.57</v>
      </c>
      <c r="D15" s="90">
        <v>22601265.5</v>
      </c>
      <c r="E15" s="90">
        <v>23961416.800000001</v>
      </c>
      <c r="F15" s="91">
        <f t="shared" si="0"/>
        <v>68547717.870000005</v>
      </c>
    </row>
    <row r="16" spans="1:14" s="1" customFormat="1" ht="30" x14ac:dyDescent="0.25">
      <c r="A16" s="65" t="s">
        <v>21</v>
      </c>
      <c r="B16" s="64" t="s">
        <v>22</v>
      </c>
      <c r="C16" s="90">
        <v>19142429.420000002</v>
      </c>
      <c r="D16" s="90">
        <v>19076239.719999999</v>
      </c>
      <c r="E16" s="90">
        <v>20133790.690000001</v>
      </c>
      <c r="F16" s="91">
        <f t="shared" si="0"/>
        <v>58352459.829999998</v>
      </c>
    </row>
    <row r="17" spans="1:9" s="1" customFormat="1" x14ac:dyDescent="0.25">
      <c r="A17" s="63" t="s">
        <v>10</v>
      </c>
      <c r="B17" s="64" t="s">
        <v>11</v>
      </c>
      <c r="C17" s="90">
        <v>6574835.4199999999</v>
      </c>
      <c r="D17" s="90">
        <v>5108004.01</v>
      </c>
      <c r="E17" s="90">
        <v>5778671.5</v>
      </c>
      <c r="F17" s="91">
        <f t="shared" si="0"/>
        <v>17461510.93</v>
      </c>
    </row>
    <row r="18" spans="1:9" s="1" customFormat="1" x14ac:dyDescent="0.25">
      <c r="A18" s="65" t="s">
        <v>17</v>
      </c>
      <c r="B18" s="64" t="s">
        <v>18</v>
      </c>
      <c r="C18" s="90">
        <v>180496448.62</v>
      </c>
      <c r="D18" s="90">
        <v>167168414.38999999</v>
      </c>
      <c r="E18" s="90">
        <v>172075398.47999999</v>
      </c>
      <c r="F18" s="91">
        <f t="shared" si="0"/>
        <v>519740261.49000001</v>
      </c>
    </row>
    <row r="19" spans="1:9" s="1" customFormat="1" x14ac:dyDescent="0.25">
      <c r="A19" s="68" t="s">
        <v>8</v>
      </c>
      <c r="B19" s="69" t="s">
        <v>9</v>
      </c>
      <c r="C19" s="92">
        <v>24951885.439999998</v>
      </c>
      <c r="D19" s="92">
        <v>122948424.38</v>
      </c>
      <c r="E19" s="92">
        <v>34954041.689999998</v>
      </c>
      <c r="F19" s="93">
        <f t="shared" si="0"/>
        <v>182854351.50999999</v>
      </c>
    </row>
    <row r="20" spans="1:9" s="1" customFormat="1" ht="15.75" thickBot="1" x14ac:dyDescent="0.3">
      <c r="A20" s="501" t="s">
        <v>3</v>
      </c>
      <c r="B20" s="502"/>
      <c r="C20" s="94">
        <f>SUM(C10:C19)</f>
        <v>754600529.75999999</v>
      </c>
      <c r="D20" s="95">
        <f>SUM(D10:D19)</f>
        <v>1163557233.5500002</v>
      </c>
      <c r="E20" s="95">
        <f>SUM(E10:E19)</f>
        <v>753659252.3499999</v>
      </c>
      <c r="F20" s="83">
        <f t="shared" si="0"/>
        <v>2671817015.6599998</v>
      </c>
    </row>
    <row r="21" spans="1:9" s="5" customFormat="1" ht="31.5" customHeight="1" thickTop="1" x14ac:dyDescent="0.25">
      <c r="A21" s="2"/>
      <c r="B21" s="2"/>
      <c r="C21" s="3"/>
      <c r="D21" s="3"/>
      <c r="E21" s="3"/>
      <c r="F21" s="3"/>
      <c r="H21" s="19"/>
      <c r="I21" s="19"/>
    </row>
    <row r="22" spans="1:9" s="5" customFormat="1" x14ac:dyDescent="0.25">
      <c r="A22" s="493" t="s">
        <v>23</v>
      </c>
      <c r="B22" s="493"/>
      <c r="C22" s="493"/>
      <c r="D22" s="493"/>
      <c r="E22" s="493"/>
      <c r="F22" s="493"/>
      <c r="H22" s="19"/>
      <c r="I22" s="19"/>
    </row>
    <row r="23" spans="1:9" x14ac:dyDescent="0.25">
      <c r="A23" s="71"/>
      <c r="B23" s="494" t="s">
        <v>1</v>
      </c>
      <c r="C23" s="494"/>
      <c r="D23" s="494"/>
      <c r="E23" s="494"/>
      <c r="F23" s="494"/>
    </row>
    <row r="24" spans="1:9" ht="21.75" customHeight="1" x14ac:dyDescent="0.25">
      <c r="A24" s="61"/>
      <c r="B24" s="494" t="s">
        <v>64</v>
      </c>
      <c r="C24" s="494"/>
      <c r="D24" s="494"/>
      <c r="E24" s="494"/>
      <c r="F24" s="494"/>
    </row>
    <row r="25" spans="1:9" x14ac:dyDescent="0.25">
      <c r="A25" s="5"/>
      <c r="B25" s="494" t="s">
        <v>71</v>
      </c>
      <c r="C25" s="494"/>
      <c r="D25" s="494"/>
      <c r="E25" s="494"/>
      <c r="F25" s="494"/>
    </row>
    <row r="26" spans="1:9" x14ac:dyDescent="0.25">
      <c r="A26" s="61"/>
      <c r="B26" s="61"/>
      <c r="C26" s="61"/>
      <c r="D26" s="61"/>
      <c r="E26" s="61"/>
      <c r="F26" s="61"/>
    </row>
    <row r="27" spans="1:9" x14ac:dyDescent="0.25">
      <c r="A27" s="495" t="s">
        <v>69</v>
      </c>
      <c r="B27" s="496"/>
      <c r="C27" s="499" t="s">
        <v>72</v>
      </c>
      <c r="D27" s="499"/>
      <c r="E27" s="499"/>
      <c r="F27" s="500"/>
    </row>
    <row r="28" spans="1:9" x14ac:dyDescent="0.25">
      <c r="A28" s="497"/>
      <c r="B28" s="498"/>
      <c r="C28" s="70" t="s">
        <v>65</v>
      </c>
      <c r="D28" s="70" t="s">
        <v>66</v>
      </c>
      <c r="E28" s="72" t="s">
        <v>67</v>
      </c>
      <c r="F28" s="73" t="s">
        <v>3</v>
      </c>
    </row>
    <row r="29" spans="1:9" x14ac:dyDescent="0.25">
      <c r="A29" s="46" t="s">
        <v>38</v>
      </c>
      <c r="B29" s="47" t="s">
        <v>39</v>
      </c>
      <c r="C29" s="47">
        <v>206145044</v>
      </c>
      <c r="D29" s="47">
        <v>536689708</v>
      </c>
      <c r="E29" s="74">
        <v>207364738</v>
      </c>
      <c r="F29" s="75">
        <f>SUM(C29:E29)</f>
        <v>950199490</v>
      </c>
    </row>
    <row r="30" spans="1:9" x14ac:dyDescent="0.25">
      <c r="A30" s="48" t="s">
        <v>40</v>
      </c>
      <c r="B30" s="49" t="s">
        <v>41</v>
      </c>
      <c r="C30" s="49">
        <v>0</v>
      </c>
      <c r="D30" s="49">
        <v>0</v>
      </c>
      <c r="E30" s="76">
        <v>0</v>
      </c>
      <c r="F30" s="77">
        <f t="shared" ref="F30:F40" si="1">SUM(C30:E30)</f>
        <v>0</v>
      </c>
    </row>
    <row r="31" spans="1:9" x14ac:dyDescent="0.25">
      <c r="A31" s="48" t="s">
        <v>42</v>
      </c>
      <c r="B31" s="49" t="s">
        <v>43</v>
      </c>
      <c r="C31" s="49">
        <v>18664229</v>
      </c>
      <c r="D31" s="49">
        <v>116614134</v>
      </c>
      <c r="E31" s="76">
        <v>28533982</v>
      </c>
      <c r="F31" s="77">
        <f t="shared" si="1"/>
        <v>163812345</v>
      </c>
    </row>
    <row r="32" spans="1:9" x14ac:dyDescent="0.25">
      <c r="A32" s="48" t="s">
        <v>44</v>
      </c>
      <c r="B32" s="49" t="s">
        <v>45</v>
      </c>
      <c r="C32" s="49">
        <v>0</v>
      </c>
      <c r="D32" s="49">
        <v>0</v>
      </c>
      <c r="E32" s="76">
        <v>0</v>
      </c>
      <c r="F32" s="77">
        <f t="shared" si="1"/>
        <v>0</v>
      </c>
    </row>
    <row r="33" spans="1:6" x14ac:dyDescent="0.25">
      <c r="A33" s="48" t="s">
        <v>46</v>
      </c>
      <c r="B33" s="49" t="s">
        <v>47</v>
      </c>
      <c r="C33" s="49">
        <v>459870197</v>
      </c>
      <c r="D33" s="49">
        <v>452000527</v>
      </c>
      <c r="E33" s="76">
        <v>479393011</v>
      </c>
      <c r="F33" s="77">
        <f t="shared" si="1"/>
        <v>1391263735</v>
      </c>
    </row>
    <row r="34" spans="1:6" x14ac:dyDescent="0.25">
      <c r="A34" s="48" t="s">
        <v>48</v>
      </c>
      <c r="B34" s="49" t="s">
        <v>49</v>
      </c>
      <c r="C34" s="49">
        <v>43987016</v>
      </c>
      <c r="D34" s="49">
        <v>30169167</v>
      </c>
      <c r="E34" s="76">
        <v>28780761</v>
      </c>
      <c r="F34" s="77">
        <f t="shared" si="1"/>
        <v>102936944</v>
      </c>
    </row>
    <row r="35" spans="1:6" x14ac:dyDescent="0.25">
      <c r="A35" s="48" t="s">
        <v>50</v>
      </c>
      <c r="B35" s="49" t="s">
        <v>51</v>
      </c>
      <c r="C35" s="49">
        <v>14478135</v>
      </c>
      <c r="D35" s="49">
        <v>3054020</v>
      </c>
      <c r="E35" s="76">
        <v>42000</v>
      </c>
      <c r="F35" s="77">
        <f t="shared" si="1"/>
        <v>17574155</v>
      </c>
    </row>
    <row r="36" spans="1:6" s="5" customFormat="1" x14ac:dyDescent="0.25">
      <c r="A36" s="48" t="s">
        <v>52</v>
      </c>
      <c r="B36" s="49" t="s">
        <v>53</v>
      </c>
      <c r="C36" s="49">
        <v>9169916</v>
      </c>
      <c r="D36" s="49">
        <v>21831818</v>
      </c>
      <c r="E36" s="76">
        <v>1678486</v>
      </c>
      <c r="F36" s="77">
        <f t="shared" si="1"/>
        <v>32680220</v>
      </c>
    </row>
    <row r="37" spans="1:6" x14ac:dyDescent="0.25">
      <c r="A37" s="48" t="s">
        <v>54</v>
      </c>
      <c r="B37" s="49" t="s">
        <v>55</v>
      </c>
      <c r="C37" s="49">
        <v>0</v>
      </c>
      <c r="D37" s="49">
        <v>0</v>
      </c>
      <c r="E37" s="76">
        <v>0</v>
      </c>
      <c r="F37" s="77">
        <f t="shared" si="1"/>
        <v>0</v>
      </c>
    </row>
    <row r="38" spans="1:6" x14ac:dyDescent="0.25">
      <c r="A38" s="48" t="s">
        <v>56</v>
      </c>
      <c r="B38" s="49" t="s">
        <v>57</v>
      </c>
      <c r="C38" s="49">
        <v>29500</v>
      </c>
      <c r="D38" s="49">
        <v>0</v>
      </c>
      <c r="E38" s="76">
        <v>6000000</v>
      </c>
      <c r="F38" s="77">
        <f t="shared" si="1"/>
        <v>6029500</v>
      </c>
    </row>
    <row r="39" spans="1:6" x14ac:dyDescent="0.25">
      <c r="A39" s="50" t="s">
        <v>58</v>
      </c>
      <c r="B39" s="51" t="s">
        <v>59</v>
      </c>
      <c r="C39" s="51">
        <v>565019</v>
      </c>
      <c r="D39" s="51">
        <v>3197860</v>
      </c>
      <c r="E39" s="78">
        <v>174800</v>
      </c>
      <c r="F39" s="79">
        <f t="shared" si="1"/>
        <v>3937679</v>
      </c>
    </row>
    <row r="40" spans="1:6" x14ac:dyDescent="0.25">
      <c r="A40" s="50" t="s">
        <v>60</v>
      </c>
      <c r="B40" s="51" t="s">
        <v>61</v>
      </c>
      <c r="C40" s="51">
        <v>1691474</v>
      </c>
      <c r="D40" s="51">
        <v>0</v>
      </c>
      <c r="E40" s="78">
        <v>1691474</v>
      </c>
      <c r="F40" s="79">
        <f t="shared" si="1"/>
        <v>3382948</v>
      </c>
    </row>
    <row r="41" spans="1:6" ht="15.75" thickBot="1" x14ac:dyDescent="0.3">
      <c r="A41" s="80" t="s">
        <v>3</v>
      </c>
      <c r="B41" s="81"/>
      <c r="C41" s="81">
        <f>SUM(C29:C40)</f>
        <v>754600530</v>
      </c>
      <c r="D41" s="81">
        <f t="shared" ref="D41:E41" si="2">SUM(D29:D40)</f>
        <v>1163557234</v>
      </c>
      <c r="E41" s="82">
        <f t="shared" si="2"/>
        <v>753659252</v>
      </c>
      <c r="F41" s="83">
        <f>SUM(F29:F40)</f>
        <v>2671817016</v>
      </c>
    </row>
    <row r="42" spans="1:6" ht="15.75" thickTop="1" x14ac:dyDescent="0.25">
      <c r="A42" s="5"/>
      <c r="B42" s="5"/>
      <c r="C42" s="84"/>
      <c r="D42" s="84"/>
      <c r="E42" s="84"/>
      <c r="F42" s="85"/>
    </row>
    <row r="43" spans="1:6" x14ac:dyDescent="0.25">
      <c r="E43" s="32"/>
    </row>
    <row r="44" spans="1:6" x14ac:dyDescent="0.25">
      <c r="E44" s="32"/>
    </row>
    <row r="45" spans="1:6" x14ac:dyDescent="0.25">
      <c r="E45" s="32"/>
    </row>
    <row r="46" spans="1:6" x14ac:dyDescent="0.25">
      <c r="E46" s="32"/>
    </row>
    <row r="47" spans="1:6" x14ac:dyDescent="0.25">
      <c r="E47" s="32"/>
    </row>
    <row r="48" spans="1:6" x14ac:dyDescent="0.25">
      <c r="E48" s="32"/>
    </row>
    <row r="49" spans="5:5" x14ac:dyDescent="0.25">
      <c r="E49" s="32"/>
    </row>
    <row r="50" spans="5:5" x14ac:dyDescent="0.25">
      <c r="E50" s="32"/>
    </row>
    <row r="51" spans="5:5" x14ac:dyDescent="0.25">
      <c r="E51" s="32"/>
    </row>
    <row r="52" spans="5:5" x14ac:dyDescent="0.25">
      <c r="E52" s="32"/>
    </row>
    <row r="53" spans="5:5" x14ac:dyDescent="0.25">
      <c r="E53" s="32"/>
    </row>
    <row r="54" spans="5:5" x14ac:dyDescent="0.25">
      <c r="E54" s="32"/>
    </row>
    <row r="55" spans="5:5" x14ac:dyDescent="0.25">
      <c r="E55" s="32"/>
    </row>
    <row r="56" spans="5:5" x14ac:dyDescent="0.25">
      <c r="E56" s="32"/>
    </row>
    <row r="57" spans="5:5" x14ac:dyDescent="0.25">
      <c r="E57" s="32"/>
    </row>
    <row r="58" spans="5:5" x14ac:dyDescent="0.25">
      <c r="E58" s="32"/>
    </row>
    <row r="59" spans="5:5" x14ac:dyDescent="0.25">
      <c r="E59" s="32"/>
    </row>
    <row r="60" spans="5:5" x14ac:dyDescent="0.25">
      <c r="E60" s="32"/>
    </row>
    <row r="61" spans="5:5" x14ac:dyDescent="0.25">
      <c r="E61" s="32"/>
    </row>
    <row r="62" spans="5:5" x14ac:dyDescent="0.25">
      <c r="E62" s="32"/>
    </row>
    <row r="63" spans="5:5" x14ac:dyDescent="0.25">
      <c r="E63" s="32"/>
    </row>
    <row r="64" spans="5:5" x14ac:dyDescent="0.25">
      <c r="E64" s="32"/>
    </row>
    <row r="65" spans="5:5" x14ac:dyDescent="0.25">
      <c r="E65" s="32"/>
    </row>
    <row r="66" spans="5:5" x14ac:dyDescent="0.25">
      <c r="E66" s="32"/>
    </row>
    <row r="67" spans="5:5" x14ac:dyDescent="0.25">
      <c r="E67" s="32"/>
    </row>
    <row r="68" spans="5:5" x14ac:dyDescent="0.25">
      <c r="E68" s="32"/>
    </row>
    <row r="69" spans="5:5" x14ac:dyDescent="0.25">
      <c r="E69" s="32"/>
    </row>
    <row r="70" spans="5:5" x14ac:dyDescent="0.25">
      <c r="E70" s="32"/>
    </row>
    <row r="71" spans="5:5" x14ac:dyDescent="0.25">
      <c r="E71" s="32"/>
    </row>
    <row r="72" spans="5:5" x14ac:dyDescent="0.25">
      <c r="E72" s="32"/>
    </row>
    <row r="73" spans="5:5" x14ac:dyDescent="0.25">
      <c r="E73" s="32"/>
    </row>
    <row r="74" spans="5:5" x14ac:dyDescent="0.25">
      <c r="E74" s="32"/>
    </row>
    <row r="75" spans="5:5" x14ac:dyDescent="0.25">
      <c r="E75" s="32"/>
    </row>
    <row r="76" spans="5:5" x14ac:dyDescent="0.25">
      <c r="E76" s="32"/>
    </row>
    <row r="77" spans="5:5" x14ac:dyDescent="0.25">
      <c r="E77" s="32"/>
    </row>
    <row r="78" spans="5:5" x14ac:dyDescent="0.25">
      <c r="E78" s="32"/>
    </row>
    <row r="79" spans="5:5" x14ac:dyDescent="0.25">
      <c r="E79" s="32"/>
    </row>
    <row r="80" spans="5:5" x14ac:dyDescent="0.25">
      <c r="E80" s="32"/>
    </row>
    <row r="81" spans="5:5" x14ac:dyDescent="0.25">
      <c r="E81" s="32"/>
    </row>
    <row r="82" spans="5:5" x14ac:dyDescent="0.25">
      <c r="E82" s="32"/>
    </row>
    <row r="83" spans="5:5" x14ac:dyDescent="0.25">
      <c r="E83" s="32"/>
    </row>
    <row r="84" spans="5:5" x14ac:dyDescent="0.25">
      <c r="E84" s="32"/>
    </row>
    <row r="85" spans="5:5" x14ac:dyDescent="0.25">
      <c r="E85" s="32"/>
    </row>
    <row r="86" spans="5:5" x14ac:dyDescent="0.25">
      <c r="E86" s="32"/>
    </row>
    <row r="87" spans="5:5" x14ac:dyDescent="0.25">
      <c r="E87" s="32"/>
    </row>
    <row r="88" spans="5:5" x14ac:dyDescent="0.25">
      <c r="E88" s="32"/>
    </row>
    <row r="89" spans="5:5" x14ac:dyDescent="0.25">
      <c r="E89" s="32"/>
    </row>
    <row r="90" spans="5:5" x14ac:dyDescent="0.25">
      <c r="E90" s="32"/>
    </row>
    <row r="91" spans="5:5" x14ac:dyDescent="0.25">
      <c r="E91" s="32"/>
    </row>
    <row r="92" spans="5:5" x14ac:dyDescent="0.25">
      <c r="E92" s="32"/>
    </row>
    <row r="93" spans="5:5" x14ac:dyDescent="0.25">
      <c r="E93" s="32"/>
    </row>
    <row r="94" spans="5:5" x14ac:dyDescent="0.25">
      <c r="E94" s="32"/>
    </row>
    <row r="95" spans="5:5" x14ac:dyDescent="0.25">
      <c r="E95" s="32"/>
    </row>
    <row r="96" spans="5:5" x14ac:dyDescent="0.25">
      <c r="E96" s="32"/>
    </row>
    <row r="97" spans="5:5" x14ac:dyDescent="0.25">
      <c r="E97" s="32"/>
    </row>
    <row r="98" spans="5:5" x14ac:dyDescent="0.25">
      <c r="E98" s="32"/>
    </row>
    <row r="99" spans="5:5" x14ac:dyDescent="0.25">
      <c r="E99" s="32"/>
    </row>
    <row r="100" spans="5:5" x14ac:dyDescent="0.25">
      <c r="E100" s="32"/>
    </row>
    <row r="101" spans="5:5" x14ac:dyDescent="0.25">
      <c r="E101" s="32"/>
    </row>
    <row r="102" spans="5:5" x14ac:dyDescent="0.25">
      <c r="E102" s="32"/>
    </row>
    <row r="103" spans="5:5" x14ac:dyDescent="0.25">
      <c r="E103" s="32"/>
    </row>
    <row r="104" spans="5:5" x14ac:dyDescent="0.25">
      <c r="E104" s="32"/>
    </row>
    <row r="105" spans="5:5" x14ac:dyDescent="0.25">
      <c r="E105" s="32"/>
    </row>
    <row r="106" spans="5:5" x14ac:dyDescent="0.25">
      <c r="E106" s="32"/>
    </row>
    <row r="107" spans="5:5" x14ac:dyDescent="0.25">
      <c r="E107" s="32"/>
    </row>
    <row r="108" spans="5:5" x14ac:dyDescent="0.25">
      <c r="E108" s="32"/>
    </row>
    <row r="109" spans="5:5" x14ac:dyDescent="0.25">
      <c r="E109" s="32"/>
    </row>
    <row r="110" spans="5:5" x14ac:dyDescent="0.25">
      <c r="E110" s="32"/>
    </row>
    <row r="111" spans="5:5" x14ac:dyDescent="0.25">
      <c r="E111" s="32"/>
    </row>
    <row r="112" spans="5:5" x14ac:dyDescent="0.25">
      <c r="E112" s="32"/>
    </row>
    <row r="113" spans="5:5" x14ac:dyDescent="0.25">
      <c r="E113" s="32"/>
    </row>
    <row r="114" spans="5:5" x14ac:dyDescent="0.25">
      <c r="E114" s="32"/>
    </row>
    <row r="115" spans="5:5" x14ac:dyDescent="0.25">
      <c r="E115" s="32"/>
    </row>
    <row r="116" spans="5:5" x14ac:dyDescent="0.25">
      <c r="E116" s="32"/>
    </row>
    <row r="117" spans="5:5" x14ac:dyDescent="0.25">
      <c r="E117" s="32"/>
    </row>
    <row r="118" spans="5:5" x14ac:dyDescent="0.25">
      <c r="E118" s="32"/>
    </row>
    <row r="119" spans="5:5" x14ac:dyDescent="0.25">
      <c r="E119" s="32"/>
    </row>
    <row r="120" spans="5:5" x14ac:dyDescent="0.25">
      <c r="E120" s="32"/>
    </row>
    <row r="121" spans="5:5" x14ac:dyDescent="0.25">
      <c r="E121" s="32"/>
    </row>
    <row r="122" spans="5:5" x14ac:dyDescent="0.25">
      <c r="E122" s="32"/>
    </row>
    <row r="123" spans="5:5" x14ac:dyDescent="0.25">
      <c r="E123" s="32"/>
    </row>
    <row r="124" spans="5:5" x14ac:dyDescent="0.25">
      <c r="E124" s="32"/>
    </row>
    <row r="125" spans="5:5" x14ac:dyDescent="0.25">
      <c r="E125" s="32"/>
    </row>
    <row r="126" spans="5:5" x14ac:dyDescent="0.25">
      <c r="E126" s="32"/>
    </row>
    <row r="127" spans="5:5" x14ac:dyDescent="0.25">
      <c r="E127" s="32"/>
    </row>
    <row r="128" spans="5:5" x14ac:dyDescent="0.25">
      <c r="E128" s="32"/>
    </row>
    <row r="129" spans="5:5" x14ac:dyDescent="0.25">
      <c r="E129" s="32"/>
    </row>
    <row r="130" spans="5:5" x14ac:dyDescent="0.25">
      <c r="E130" s="32"/>
    </row>
    <row r="131" spans="5:5" x14ac:dyDescent="0.25">
      <c r="E131" s="32"/>
    </row>
    <row r="132" spans="5:5" x14ac:dyDescent="0.25">
      <c r="E132" s="32"/>
    </row>
    <row r="133" spans="5:5" x14ac:dyDescent="0.25">
      <c r="E133" s="32"/>
    </row>
    <row r="134" spans="5:5" x14ac:dyDescent="0.25">
      <c r="E134" s="32"/>
    </row>
    <row r="135" spans="5:5" x14ac:dyDescent="0.25">
      <c r="E135" s="32"/>
    </row>
    <row r="136" spans="5:5" x14ac:dyDescent="0.25">
      <c r="E136" s="32"/>
    </row>
    <row r="137" spans="5:5" x14ac:dyDescent="0.25">
      <c r="E137" s="32"/>
    </row>
    <row r="138" spans="5:5" x14ac:dyDescent="0.25">
      <c r="E138" s="32"/>
    </row>
    <row r="139" spans="5:5" x14ac:dyDescent="0.25">
      <c r="E139" s="32"/>
    </row>
    <row r="140" spans="5:5" x14ac:dyDescent="0.25">
      <c r="E140" s="32"/>
    </row>
    <row r="141" spans="5:5" x14ac:dyDescent="0.25">
      <c r="E141" s="32"/>
    </row>
    <row r="142" spans="5:5" x14ac:dyDescent="0.25">
      <c r="E142" s="32"/>
    </row>
    <row r="143" spans="5:5" x14ac:dyDescent="0.25">
      <c r="E143" s="32"/>
    </row>
    <row r="144" spans="5:5" x14ac:dyDescent="0.25">
      <c r="E144" s="32"/>
    </row>
    <row r="145" spans="5:5" x14ac:dyDescent="0.25">
      <c r="E145" s="32"/>
    </row>
    <row r="146" spans="5:5" x14ac:dyDescent="0.25">
      <c r="E146" s="32"/>
    </row>
    <row r="147" spans="5:5" x14ac:dyDescent="0.25">
      <c r="E147" s="32"/>
    </row>
    <row r="148" spans="5:5" x14ac:dyDescent="0.25">
      <c r="E148" s="32"/>
    </row>
    <row r="149" spans="5:5" x14ac:dyDescent="0.25">
      <c r="E149" s="32"/>
    </row>
    <row r="150" spans="5:5" x14ac:dyDescent="0.25">
      <c r="E150" s="32"/>
    </row>
    <row r="151" spans="5:5" x14ac:dyDescent="0.25">
      <c r="E151" s="32"/>
    </row>
    <row r="152" spans="5:5" x14ac:dyDescent="0.25">
      <c r="E152" s="32"/>
    </row>
    <row r="153" spans="5:5" x14ac:dyDescent="0.25">
      <c r="E153" s="32"/>
    </row>
    <row r="154" spans="5:5" x14ac:dyDescent="0.25">
      <c r="E154" s="32"/>
    </row>
    <row r="155" spans="5:5" x14ac:dyDescent="0.25">
      <c r="E155" s="32"/>
    </row>
    <row r="156" spans="5:5" x14ac:dyDescent="0.25">
      <c r="E156" s="32"/>
    </row>
    <row r="157" spans="5:5" x14ac:dyDescent="0.25">
      <c r="E157" s="32"/>
    </row>
    <row r="158" spans="5:5" x14ac:dyDescent="0.25">
      <c r="E158" s="32"/>
    </row>
    <row r="159" spans="5:5" x14ac:dyDescent="0.25">
      <c r="E159" s="32"/>
    </row>
    <row r="160" spans="5:5" x14ac:dyDescent="0.25">
      <c r="E160" s="32"/>
    </row>
    <row r="161" spans="5:5" x14ac:dyDescent="0.25">
      <c r="E161" s="32"/>
    </row>
    <row r="162" spans="5:5" x14ac:dyDescent="0.25">
      <c r="E162" s="32"/>
    </row>
    <row r="163" spans="5:5" x14ac:dyDescent="0.25">
      <c r="E163" s="32"/>
    </row>
    <row r="164" spans="5:5" x14ac:dyDescent="0.25">
      <c r="E164" s="32"/>
    </row>
    <row r="165" spans="5:5" x14ac:dyDescent="0.25">
      <c r="E165" s="32"/>
    </row>
    <row r="166" spans="5:5" x14ac:dyDescent="0.25">
      <c r="E166" s="32"/>
    </row>
    <row r="167" spans="5:5" x14ac:dyDescent="0.25">
      <c r="E167" s="32"/>
    </row>
    <row r="168" spans="5:5" x14ac:dyDescent="0.25">
      <c r="E168" s="32"/>
    </row>
    <row r="169" spans="5:5" x14ac:dyDescent="0.25">
      <c r="E169" s="32"/>
    </row>
    <row r="170" spans="5:5" x14ac:dyDescent="0.25">
      <c r="E170" s="32"/>
    </row>
    <row r="171" spans="5:5" x14ac:dyDescent="0.25">
      <c r="E171" s="32"/>
    </row>
    <row r="172" spans="5:5" x14ac:dyDescent="0.25">
      <c r="E172" s="32"/>
    </row>
    <row r="173" spans="5:5" x14ac:dyDescent="0.25">
      <c r="E173" s="32"/>
    </row>
    <row r="174" spans="5:5" x14ac:dyDescent="0.25">
      <c r="E174" s="32"/>
    </row>
    <row r="175" spans="5:5" x14ac:dyDescent="0.25">
      <c r="E175" s="32"/>
    </row>
    <row r="176" spans="5:5" x14ac:dyDescent="0.25">
      <c r="E176" s="32"/>
    </row>
    <row r="177" spans="5:5" x14ac:dyDescent="0.25">
      <c r="E177" s="32"/>
    </row>
    <row r="178" spans="5:5" x14ac:dyDescent="0.25">
      <c r="E178" s="32"/>
    </row>
    <row r="179" spans="5:5" x14ac:dyDescent="0.25">
      <c r="E179" s="32"/>
    </row>
    <row r="180" spans="5:5" x14ac:dyDescent="0.25">
      <c r="E180" s="32"/>
    </row>
    <row r="181" spans="5:5" x14ac:dyDescent="0.25">
      <c r="E181" s="32"/>
    </row>
    <row r="182" spans="5:5" x14ac:dyDescent="0.25">
      <c r="E182" s="32"/>
    </row>
    <row r="183" spans="5:5" x14ac:dyDescent="0.25">
      <c r="E183" s="32"/>
    </row>
    <row r="184" spans="5:5" x14ac:dyDescent="0.25">
      <c r="E184" s="32"/>
    </row>
    <row r="185" spans="5:5" x14ac:dyDescent="0.25">
      <c r="E185" s="32"/>
    </row>
    <row r="186" spans="5:5" x14ac:dyDescent="0.25">
      <c r="E186" s="32"/>
    </row>
    <row r="187" spans="5:5" x14ac:dyDescent="0.25">
      <c r="E187" s="32"/>
    </row>
    <row r="188" spans="5:5" x14ac:dyDescent="0.25">
      <c r="E188" s="32"/>
    </row>
    <row r="189" spans="5:5" x14ac:dyDescent="0.25">
      <c r="E189" s="32"/>
    </row>
    <row r="190" spans="5:5" x14ac:dyDescent="0.25">
      <c r="E190" s="32"/>
    </row>
    <row r="191" spans="5:5" x14ac:dyDescent="0.25">
      <c r="E191" s="32"/>
    </row>
    <row r="192" spans="5:5" x14ac:dyDescent="0.25">
      <c r="E192" s="32"/>
    </row>
    <row r="193" spans="5:5" x14ac:dyDescent="0.25">
      <c r="E193" s="32"/>
    </row>
    <row r="194" spans="5:5" x14ac:dyDescent="0.25">
      <c r="E194" s="32"/>
    </row>
    <row r="195" spans="5:5" x14ac:dyDescent="0.25">
      <c r="E195" s="32"/>
    </row>
    <row r="196" spans="5:5" x14ac:dyDescent="0.25">
      <c r="E196" s="32"/>
    </row>
    <row r="197" spans="5:5" x14ac:dyDescent="0.25">
      <c r="E197" s="32"/>
    </row>
    <row r="198" spans="5:5" x14ac:dyDescent="0.25">
      <c r="E198" s="32"/>
    </row>
    <row r="199" spans="5:5" x14ac:dyDescent="0.25">
      <c r="E199" s="32"/>
    </row>
    <row r="200" spans="5:5" x14ac:dyDescent="0.25">
      <c r="E200" s="32"/>
    </row>
    <row r="201" spans="5:5" x14ac:dyDescent="0.25">
      <c r="E201" s="32"/>
    </row>
    <row r="202" spans="5:5" x14ac:dyDescent="0.25">
      <c r="E202" s="32"/>
    </row>
    <row r="203" spans="5:5" x14ac:dyDescent="0.25">
      <c r="E203" s="32"/>
    </row>
    <row r="204" spans="5:5" x14ac:dyDescent="0.25">
      <c r="E204" s="32"/>
    </row>
    <row r="205" spans="5:5" x14ac:dyDescent="0.25">
      <c r="E205" s="32"/>
    </row>
    <row r="206" spans="5:5" x14ac:dyDescent="0.25">
      <c r="E206" s="32"/>
    </row>
    <row r="207" spans="5:5" x14ac:dyDescent="0.25">
      <c r="E207" s="32"/>
    </row>
    <row r="208" spans="5:5" x14ac:dyDescent="0.25">
      <c r="E208" s="32"/>
    </row>
    <row r="209" spans="5:5" x14ac:dyDescent="0.25">
      <c r="E209" s="32"/>
    </row>
    <row r="210" spans="5:5" x14ac:dyDescent="0.25">
      <c r="E210" s="32"/>
    </row>
    <row r="211" spans="5:5" x14ac:dyDescent="0.25">
      <c r="E211" s="32"/>
    </row>
    <row r="212" spans="5:5" x14ac:dyDescent="0.25">
      <c r="E212" s="32"/>
    </row>
    <row r="213" spans="5:5" x14ac:dyDescent="0.25">
      <c r="E213" s="32"/>
    </row>
    <row r="214" spans="5:5" x14ac:dyDescent="0.25">
      <c r="E214" s="32"/>
    </row>
    <row r="215" spans="5:5" x14ac:dyDescent="0.25">
      <c r="E215" s="32"/>
    </row>
    <row r="216" spans="5:5" x14ac:dyDescent="0.25">
      <c r="E216" s="32"/>
    </row>
    <row r="217" spans="5:5" x14ac:dyDescent="0.25">
      <c r="E217" s="32"/>
    </row>
    <row r="218" spans="5:5" x14ac:dyDescent="0.25">
      <c r="E218" s="32"/>
    </row>
    <row r="219" spans="5:5" x14ac:dyDescent="0.25">
      <c r="E219" s="32"/>
    </row>
    <row r="220" spans="5:5" x14ac:dyDescent="0.25">
      <c r="E220" s="32"/>
    </row>
    <row r="221" spans="5:5" x14ac:dyDescent="0.25">
      <c r="E221" s="32"/>
    </row>
    <row r="222" spans="5:5" x14ac:dyDescent="0.25">
      <c r="E222" s="32"/>
    </row>
    <row r="223" spans="5:5" x14ac:dyDescent="0.25">
      <c r="E223" s="32"/>
    </row>
    <row r="224" spans="5:5" x14ac:dyDescent="0.25">
      <c r="E224" s="32"/>
    </row>
    <row r="225" spans="5:5" x14ac:dyDescent="0.25">
      <c r="E225" s="32"/>
    </row>
    <row r="226" spans="5:5" x14ac:dyDescent="0.25">
      <c r="E226" s="32"/>
    </row>
    <row r="227" spans="5:5" x14ac:dyDescent="0.25">
      <c r="E227" s="32"/>
    </row>
    <row r="228" spans="5:5" x14ac:dyDescent="0.25">
      <c r="E228" s="32"/>
    </row>
    <row r="229" spans="5:5" x14ac:dyDescent="0.25">
      <c r="E229" s="32"/>
    </row>
    <row r="230" spans="5:5" x14ac:dyDescent="0.25">
      <c r="E230" s="32"/>
    </row>
    <row r="231" spans="5:5" x14ac:dyDescent="0.25">
      <c r="E231" s="32"/>
    </row>
    <row r="232" spans="5:5" x14ac:dyDescent="0.25">
      <c r="E232" s="32"/>
    </row>
    <row r="233" spans="5:5" x14ac:dyDescent="0.25">
      <c r="E233" s="32"/>
    </row>
    <row r="234" spans="5:5" x14ac:dyDescent="0.25">
      <c r="E234" s="32"/>
    </row>
    <row r="235" spans="5:5" x14ac:dyDescent="0.25">
      <c r="E235" s="32"/>
    </row>
    <row r="236" spans="5:5" x14ac:dyDescent="0.25">
      <c r="E236" s="32"/>
    </row>
    <row r="237" spans="5:5" x14ac:dyDescent="0.25">
      <c r="E237" s="32"/>
    </row>
    <row r="238" spans="5:5" x14ac:dyDescent="0.25">
      <c r="E238" s="32"/>
    </row>
    <row r="239" spans="5:5" x14ac:dyDescent="0.25">
      <c r="E239" s="32"/>
    </row>
    <row r="240" spans="5:5" x14ac:dyDescent="0.25">
      <c r="E240" s="32"/>
    </row>
    <row r="241" spans="5:5" x14ac:dyDescent="0.25">
      <c r="E241" s="32"/>
    </row>
    <row r="242" spans="5:5" x14ac:dyDescent="0.25">
      <c r="E242" s="32"/>
    </row>
    <row r="243" spans="5:5" x14ac:dyDescent="0.25">
      <c r="E243" s="32"/>
    </row>
    <row r="244" spans="5:5" x14ac:dyDescent="0.25">
      <c r="E244" s="32"/>
    </row>
    <row r="245" spans="5:5" x14ac:dyDescent="0.25">
      <c r="E245" s="32"/>
    </row>
    <row r="246" spans="5:5" x14ac:dyDescent="0.25">
      <c r="E246" s="32"/>
    </row>
    <row r="247" spans="5:5" x14ac:dyDescent="0.25">
      <c r="E247" s="32"/>
    </row>
    <row r="248" spans="5:5" x14ac:dyDescent="0.25">
      <c r="E248" s="32"/>
    </row>
    <row r="249" spans="5:5" x14ac:dyDescent="0.25">
      <c r="E249" s="32"/>
    </row>
    <row r="250" spans="5:5" x14ac:dyDescent="0.25">
      <c r="E250" s="32"/>
    </row>
    <row r="251" spans="5:5" x14ac:dyDescent="0.25">
      <c r="E251" s="32"/>
    </row>
    <row r="252" spans="5:5" x14ac:dyDescent="0.25">
      <c r="E252" s="32"/>
    </row>
    <row r="253" spans="5:5" x14ac:dyDescent="0.25">
      <c r="E253" s="32"/>
    </row>
    <row r="254" spans="5:5" x14ac:dyDescent="0.25">
      <c r="E254" s="32"/>
    </row>
    <row r="255" spans="5:5" x14ac:dyDescent="0.25">
      <c r="E255" s="32"/>
    </row>
    <row r="256" spans="5:5" x14ac:dyDescent="0.25">
      <c r="E256" s="32"/>
    </row>
    <row r="257" spans="5:5" x14ac:dyDescent="0.25">
      <c r="E257" s="32"/>
    </row>
    <row r="258" spans="5:5" x14ac:dyDescent="0.25">
      <c r="E258" s="32"/>
    </row>
    <row r="259" spans="5:5" x14ac:dyDescent="0.25">
      <c r="E259" s="32"/>
    </row>
    <row r="260" spans="5:5" x14ac:dyDescent="0.25">
      <c r="E260" s="32"/>
    </row>
    <row r="261" spans="5:5" x14ac:dyDescent="0.25">
      <c r="E261" s="32"/>
    </row>
    <row r="262" spans="5:5" x14ac:dyDescent="0.25">
      <c r="E262" s="32"/>
    </row>
    <row r="263" spans="5:5" x14ac:dyDescent="0.25">
      <c r="E263" s="32"/>
    </row>
    <row r="264" spans="5:5" x14ac:dyDescent="0.25">
      <c r="E264" s="32"/>
    </row>
    <row r="265" spans="5:5" x14ac:dyDescent="0.25">
      <c r="E265" s="32"/>
    </row>
    <row r="266" spans="5:5" x14ac:dyDescent="0.25">
      <c r="E266" s="32"/>
    </row>
    <row r="267" spans="5:5" x14ac:dyDescent="0.25">
      <c r="E267" s="32"/>
    </row>
    <row r="268" spans="5:5" x14ac:dyDescent="0.25">
      <c r="E268" s="32"/>
    </row>
    <row r="269" spans="5:5" x14ac:dyDescent="0.25">
      <c r="E269" s="32"/>
    </row>
    <row r="270" spans="5:5" x14ac:dyDescent="0.25">
      <c r="E270" s="32"/>
    </row>
    <row r="271" spans="5:5" x14ac:dyDescent="0.25">
      <c r="E271" s="32"/>
    </row>
    <row r="272" spans="5:5" x14ac:dyDescent="0.25">
      <c r="E272" s="32"/>
    </row>
    <row r="273" spans="5:5" x14ac:dyDescent="0.25">
      <c r="E273" s="32"/>
    </row>
    <row r="274" spans="5:5" x14ac:dyDescent="0.25">
      <c r="E274" s="32"/>
    </row>
    <row r="275" spans="5:5" x14ac:dyDescent="0.25">
      <c r="E275" s="32"/>
    </row>
    <row r="276" spans="5:5" x14ac:dyDescent="0.25">
      <c r="E276" s="32"/>
    </row>
    <row r="277" spans="5:5" x14ac:dyDescent="0.25">
      <c r="E277" s="32"/>
    </row>
    <row r="278" spans="5:5" x14ac:dyDescent="0.25">
      <c r="E278" s="32"/>
    </row>
    <row r="279" spans="5:5" x14ac:dyDescent="0.25">
      <c r="E279" s="32"/>
    </row>
    <row r="280" spans="5:5" x14ac:dyDescent="0.25">
      <c r="E280" s="32"/>
    </row>
    <row r="281" spans="5:5" x14ac:dyDescent="0.25">
      <c r="E281" s="32"/>
    </row>
    <row r="282" spans="5:5" x14ac:dyDescent="0.25">
      <c r="E282" s="32"/>
    </row>
    <row r="283" spans="5:5" x14ac:dyDescent="0.25">
      <c r="E283" s="32"/>
    </row>
    <row r="284" spans="5:5" x14ac:dyDescent="0.25">
      <c r="E284" s="32"/>
    </row>
    <row r="285" spans="5:5" x14ac:dyDescent="0.25">
      <c r="E285" s="32"/>
    </row>
    <row r="286" spans="5:5" x14ac:dyDescent="0.25">
      <c r="E286" s="32"/>
    </row>
    <row r="287" spans="5:5" x14ac:dyDescent="0.25">
      <c r="E287" s="32"/>
    </row>
    <row r="288" spans="5:5" x14ac:dyDescent="0.25">
      <c r="E288" s="32"/>
    </row>
    <row r="289" spans="5:5" x14ac:dyDescent="0.25">
      <c r="E289" s="32"/>
    </row>
    <row r="290" spans="5:5" x14ac:dyDescent="0.25">
      <c r="E290" s="32"/>
    </row>
    <row r="291" spans="5:5" x14ac:dyDescent="0.25">
      <c r="E291" s="32"/>
    </row>
    <row r="292" spans="5:5" x14ac:dyDescent="0.25">
      <c r="E292" s="32"/>
    </row>
    <row r="293" spans="5:5" x14ac:dyDescent="0.25">
      <c r="E293" s="32"/>
    </row>
    <row r="294" spans="5:5" x14ac:dyDescent="0.25">
      <c r="E294" s="32"/>
    </row>
    <row r="295" spans="5:5" x14ac:dyDescent="0.25">
      <c r="E295" s="32"/>
    </row>
    <row r="296" spans="5:5" x14ac:dyDescent="0.25">
      <c r="E296" s="32"/>
    </row>
    <row r="297" spans="5:5" x14ac:dyDescent="0.25">
      <c r="E297" s="32"/>
    </row>
    <row r="298" spans="5:5" x14ac:dyDescent="0.25">
      <c r="E298" s="32"/>
    </row>
    <row r="299" spans="5:5" x14ac:dyDescent="0.25">
      <c r="E299" s="32"/>
    </row>
    <row r="300" spans="5:5" x14ac:dyDescent="0.25">
      <c r="E300" s="32"/>
    </row>
    <row r="301" spans="5:5" x14ac:dyDescent="0.25">
      <c r="E301" s="32"/>
    </row>
    <row r="302" spans="5:5" x14ac:dyDescent="0.25">
      <c r="E302" s="32"/>
    </row>
    <row r="303" spans="5:5" x14ac:dyDescent="0.25">
      <c r="E303" s="32"/>
    </row>
    <row r="304" spans="5:5" x14ac:dyDescent="0.25">
      <c r="E304" s="32"/>
    </row>
    <row r="305" spans="5:5" x14ac:dyDescent="0.25">
      <c r="E305" s="32"/>
    </row>
    <row r="306" spans="5:5" x14ac:dyDescent="0.25">
      <c r="E306" s="32"/>
    </row>
    <row r="307" spans="5:5" x14ac:dyDescent="0.25">
      <c r="E307" s="32"/>
    </row>
    <row r="308" spans="5:5" x14ac:dyDescent="0.25">
      <c r="E308" s="32"/>
    </row>
    <row r="309" spans="5:5" x14ac:dyDescent="0.25">
      <c r="E309" s="32"/>
    </row>
    <row r="310" spans="5:5" x14ac:dyDescent="0.25">
      <c r="E310" s="32"/>
    </row>
    <row r="311" spans="5:5" x14ac:dyDescent="0.25">
      <c r="E311" s="32"/>
    </row>
    <row r="312" spans="5:5" x14ac:dyDescent="0.25">
      <c r="E312" s="32"/>
    </row>
    <row r="313" spans="5:5" x14ac:dyDescent="0.25">
      <c r="E313" s="32"/>
    </row>
    <row r="314" spans="5:5" x14ac:dyDescent="0.25">
      <c r="E314" s="32"/>
    </row>
    <row r="315" spans="5:5" x14ac:dyDescent="0.25">
      <c r="E315" s="32"/>
    </row>
    <row r="316" spans="5:5" x14ac:dyDescent="0.25">
      <c r="E316" s="32"/>
    </row>
    <row r="317" spans="5:5" x14ac:dyDescent="0.25">
      <c r="E317" s="32"/>
    </row>
    <row r="318" spans="5:5" x14ac:dyDescent="0.25">
      <c r="E318" s="32"/>
    </row>
    <row r="319" spans="5:5" x14ac:dyDescent="0.25">
      <c r="E319" s="32"/>
    </row>
    <row r="320" spans="5:5" x14ac:dyDescent="0.25">
      <c r="E320" s="32"/>
    </row>
    <row r="321" spans="5:5" x14ac:dyDescent="0.25">
      <c r="E321" s="32"/>
    </row>
    <row r="322" spans="5:5" x14ac:dyDescent="0.25">
      <c r="E322" s="32"/>
    </row>
    <row r="323" spans="5:5" x14ac:dyDescent="0.25">
      <c r="E323" s="32"/>
    </row>
    <row r="324" spans="5:5" x14ac:dyDescent="0.25">
      <c r="E324" s="32"/>
    </row>
    <row r="325" spans="5:5" x14ac:dyDescent="0.25">
      <c r="E325" s="32"/>
    </row>
    <row r="326" spans="5:5" x14ac:dyDescent="0.25">
      <c r="E326" s="32"/>
    </row>
    <row r="327" spans="5:5" x14ac:dyDescent="0.25">
      <c r="E327" s="32"/>
    </row>
    <row r="328" spans="5:5" x14ac:dyDescent="0.25">
      <c r="E328" s="32"/>
    </row>
    <row r="329" spans="5:5" x14ac:dyDescent="0.25">
      <c r="E329" s="32"/>
    </row>
    <row r="330" spans="5:5" x14ac:dyDescent="0.25">
      <c r="E330" s="32"/>
    </row>
    <row r="331" spans="5:5" x14ac:dyDescent="0.25">
      <c r="E331" s="32"/>
    </row>
    <row r="332" spans="5:5" x14ac:dyDescent="0.25">
      <c r="E332" s="32"/>
    </row>
    <row r="333" spans="5:5" x14ac:dyDescent="0.25">
      <c r="E333" s="32"/>
    </row>
    <row r="334" spans="5:5" x14ac:dyDescent="0.25">
      <c r="E334" s="32"/>
    </row>
    <row r="335" spans="5:5" x14ac:dyDescent="0.25">
      <c r="E335" s="32"/>
    </row>
    <row r="336" spans="5:5" x14ac:dyDescent="0.25">
      <c r="E336" s="32"/>
    </row>
    <row r="337" spans="5:5" x14ac:dyDescent="0.25">
      <c r="E337" s="32"/>
    </row>
    <row r="338" spans="5:5" x14ac:dyDescent="0.25">
      <c r="E338" s="32"/>
    </row>
    <row r="339" spans="5:5" x14ac:dyDescent="0.25">
      <c r="E339" s="32"/>
    </row>
    <row r="340" spans="5:5" x14ac:dyDescent="0.25">
      <c r="E340" s="32"/>
    </row>
    <row r="341" spans="5:5" x14ac:dyDescent="0.25">
      <c r="E341" s="32"/>
    </row>
    <row r="342" spans="5:5" x14ac:dyDescent="0.25">
      <c r="E342" s="32"/>
    </row>
    <row r="343" spans="5:5" x14ac:dyDescent="0.25">
      <c r="E343" s="32"/>
    </row>
    <row r="344" spans="5:5" x14ac:dyDescent="0.25">
      <c r="E344" s="32"/>
    </row>
    <row r="345" spans="5:5" x14ac:dyDescent="0.25">
      <c r="E345" s="32"/>
    </row>
    <row r="346" spans="5:5" x14ac:dyDescent="0.25">
      <c r="E346" s="32"/>
    </row>
    <row r="347" spans="5:5" x14ac:dyDescent="0.25">
      <c r="E347" s="32"/>
    </row>
    <row r="348" spans="5:5" x14ac:dyDescent="0.25">
      <c r="E348" s="32"/>
    </row>
    <row r="349" spans="5:5" x14ac:dyDescent="0.25">
      <c r="E349" s="32"/>
    </row>
    <row r="350" spans="5:5" x14ac:dyDescent="0.25">
      <c r="E350" s="32"/>
    </row>
    <row r="351" spans="5:5" x14ac:dyDescent="0.25">
      <c r="E351" s="32"/>
    </row>
    <row r="352" spans="5:5" x14ac:dyDescent="0.25">
      <c r="E352" s="32"/>
    </row>
    <row r="353" spans="5:5" x14ac:dyDescent="0.25">
      <c r="E353" s="32"/>
    </row>
    <row r="354" spans="5:5" x14ac:dyDescent="0.25">
      <c r="E354" s="32"/>
    </row>
    <row r="355" spans="5:5" x14ac:dyDescent="0.25">
      <c r="E355" s="32"/>
    </row>
    <row r="356" spans="5:5" x14ac:dyDescent="0.25">
      <c r="E356" s="32"/>
    </row>
    <row r="357" spans="5:5" x14ac:dyDescent="0.25">
      <c r="E357" s="32"/>
    </row>
    <row r="358" spans="5:5" x14ac:dyDescent="0.25">
      <c r="E358" s="32"/>
    </row>
    <row r="359" spans="5:5" x14ac:dyDescent="0.25">
      <c r="E359" s="32"/>
    </row>
    <row r="360" spans="5:5" x14ac:dyDescent="0.25">
      <c r="E360" s="32"/>
    </row>
    <row r="361" spans="5:5" x14ac:dyDescent="0.25">
      <c r="E361" s="32"/>
    </row>
    <row r="362" spans="5:5" x14ac:dyDescent="0.25">
      <c r="E362" s="32"/>
    </row>
    <row r="363" spans="5:5" x14ac:dyDescent="0.25">
      <c r="E363" s="32"/>
    </row>
    <row r="364" spans="5:5" x14ac:dyDescent="0.25">
      <c r="E364" s="32"/>
    </row>
    <row r="365" spans="5:5" x14ac:dyDescent="0.25">
      <c r="E365" s="32"/>
    </row>
    <row r="366" spans="5:5" x14ac:dyDescent="0.25">
      <c r="E366" s="32"/>
    </row>
    <row r="367" spans="5:5" x14ac:dyDescent="0.25">
      <c r="E367" s="32"/>
    </row>
    <row r="368" spans="5:5" x14ac:dyDescent="0.25">
      <c r="E368" s="32"/>
    </row>
    <row r="369" spans="5:5" x14ac:dyDescent="0.25">
      <c r="E369" s="32"/>
    </row>
    <row r="370" spans="5:5" x14ac:dyDescent="0.25">
      <c r="E370" s="32"/>
    </row>
    <row r="371" spans="5:5" x14ac:dyDescent="0.25">
      <c r="E371" s="32"/>
    </row>
    <row r="372" spans="5:5" x14ac:dyDescent="0.25">
      <c r="E372" s="32"/>
    </row>
    <row r="373" spans="5:5" x14ac:dyDescent="0.25">
      <c r="E373" s="32"/>
    </row>
    <row r="374" spans="5:5" x14ac:dyDescent="0.25">
      <c r="E374" s="32"/>
    </row>
    <row r="375" spans="5:5" x14ac:dyDescent="0.25">
      <c r="E375" s="32"/>
    </row>
    <row r="376" spans="5:5" x14ac:dyDescent="0.25">
      <c r="E376" s="32"/>
    </row>
    <row r="377" spans="5:5" x14ac:dyDescent="0.25">
      <c r="E377" s="32"/>
    </row>
    <row r="378" spans="5:5" x14ac:dyDescent="0.25">
      <c r="E378" s="32"/>
    </row>
    <row r="379" spans="5:5" x14ac:dyDescent="0.25">
      <c r="E379" s="32"/>
    </row>
    <row r="380" spans="5:5" x14ac:dyDescent="0.25">
      <c r="E380" s="32"/>
    </row>
    <row r="381" spans="5:5" x14ac:dyDescent="0.25">
      <c r="E381" s="32"/>
    </row>
    <row r="382" spans="5:5" x14ac:dyDescent="0.25">
      <c r="E382" s="32"/>
    </row>
    <row r="383" spans="5:5" x14ac:dyDescent="0.25">
      <c r="E383" s="32"/>
    </row>
    <row r="384" spans="5:5" x14ac:dyDescent="0.25">
      <c r="E384" s="32"/>
    </row>
    <row r="385" spans="5:5" x14ac:dyDescent="0.25">
      <c r="E385" s="32"/>
    </row>
    <row r="386" spans="5:5" x14ac:dyDescent="0.25">
      <c r="E386" s="32"/>
    </row>
    <row r="387" spans="5:5" x14ac:dyDescent="0.25">
      <c r="E387" s="32"/>
    </row>
    <row r="388" spans="5:5" x14ac:dyDescent="0.25">
      <c r="E388" s="32"/>
    </row>
    <row r="389" spans="5:5" x14ac:dyDescent="0.25">
      <c r="E389" s="32"/>
    </row>
    <row r="390" spans="5:5" x14ac:dyDescent="0.25">
      <c r="E390" s="32"/>
    </row>
    <row r="391" spans="5:5" x14ac:dyDescent="0.25">
      <c r="E391" s="32"/>
    </row>
    <row r="392" spans="5:5" x14ac:dyDescent="0.25">
      <c r="E392" s="32"/>
    </row>
    <row r="393" spans="5:5" x14ac:dyDescent="0.25">
      <c r="E393" s="32"/>
    </row>
    <row r="394" spans="5:5" x14ac:dyDescent="0.25">
      <c r="E394" s="32"/>
    </row>
    <row r="395" spans="5:5" x14ac:dyDescent="0.25">
      <c r="E395" s="32"/>
    </row>
    <row r="396" spans="5:5" x14ac:dyDescent="0.25">
      <c r="E396" s="32"/>
    </row>
    <row r="397" spans="5:5" x14ac:dyDescent="0.25">
      <c r="E397" s="32"/>
    </row>
    <row r="398" spans="5:5" x14ac:dyDescent="0.25">
      <c r="E398" s="32"/>
    </row>
    <row r="399" spans="5:5" x14ac:dyDescent="0.25">
      <c r="E399" s="32"/>
    </row>
    <row r="400" spans="5:5" x14ac:dyDescent="0.25">
      <c r="E400" s="32"/>
    </row>
    <row r="401" spans="5:5" x14ac:dyDescent="0.25">
      <c r="E401" s="32"/>
    </row>
    <row r="402" spans="5:5" x14ac:dyDescent="0.25">
      <c r="E402" s="32"/>
    </row>
    <row r="403" spans="5:5" x14ac:dyDescent="0.25">
      <c r="E403" s="32"/>
    </row>
    <row r="404" spans="5:5" x14ac:dyDescent="0.25">
      <c r="E404" s="32"/>
    </row>
    <row r="405" spans="5:5" x14ac:dyDescent="0.25">
      <c r="E405" s="32"/>
    </row>
    <row r="406" spans="5:5" x14ac:dyDescent="0.25">
      <c r="E406" s="32"/>
    </row>
    <row r="407" spans="5:5" x14ac:dyDescent="0.25">
      <c r="E407" s="32"/>
    </row>
    <row r="408" spans="5:5" x14ac:dyDescent="0.25">
      <c r="E408" s="32"/>
    </row>
    <row r="409" spans="5:5" x14ac:dyDescent="0.25">
      <c r="E409" s="32"/>
    </row>
    <row r="410" spans="5:5" x14ac:dyDescent="0.25">
      <c r="E410" s="32"/>
    </row>
    <row r="411" spans="5:5" x14ac:dyDescent="0.25">
      <c r="E411" s="32"/>
    </row>
    <row r="412" spans="5:5" x14ac:dyDescent="0.25">
      <c r="E412" s="32"/>
    </row>
    <row r="413" spans="5:5" x14ac:dyDescent="0.25">
      <c r="E413" s="32"/>
    </row>
    <row r="414" spans="5:5" x14ac:dyDescent="0.25">
      <c r="E414" s="32"/>
    </row>
    <row r="415" spans="5:5" x14ac:dyDescent="0.25">
      <c r="E415" s="32"/>
    </row>
    <row r="416" spans="5:5" x14ac:dyDescent="0.25">
      <c r="E416" s="32"/>
    </row>
    <row r="417" spans="5:5" x14ac:dyDescent="0.25">
      <c r="E417" s="32"/>
    </row>
    <row r="418" spans="5:5" x14ac:dyDescent="0.25">
      <c r="E418" s="32"/>
    </row>
    <row r="419" spans="5:5" x14ac:dyDescent="0.25">
      <c r="E419" s="32"/>
    </row>
    <row r="420" spans="5:5" x14ac:dyDescent="0.25">
      <c r="E420" s="32"/>
    </row>
  </sheetData>
  <mergeCells count="15">
    <mergeCell ref="A20:B20"/>
    <mergeCell ref="A5:F5"/>
    <mergeCell ref="C8:F8"/>
    <mergeCell ref="A1:F1"/>
    <mergeCell ref="A2:F2"/>
    <mergeCell ref="A3:F3"/>
    <mergeCell ref="A4:F4"/>
    <mergeCell ref="A6:F6"/>
    <mergeCell ref="A8:B9"/>
    <mergeCell ref="A22:F22"/>
    <mergeCell ref="B23:F23"/>
    <mergeCell ref="B24:F24"/>
    <mergeCell ref="B25:F25"/>
    <mergeCell ref="A27:B28"/>
    <mergeCell ref="C27:F27"/>
  </mergeCells>
  <printOptions horizontalCentered="1" verticalCentered="1"/>
  <pageMargins left="0" right="0" top="0.35433070866141736" bottom="0.35433070866141736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2BB41-292D-45B1-8107-EC23241AA733}">
  <dimension ref="A1:I37"/>
  <sheetViews>
    <sheetView workbookViewId="0">
      <selection activeCell="A3" sqref="A3:F3"/>
    </sheetView>
  </sheetViews>
  <sheetFormatPr baseColWidth="10" defaultRowHeight="15" x14ac:dyDescent="0.25"/>
  <cols>
    <col min="1" max="1" width="5" customWidth="1"/>
    <col min="2" max="2" width="36.140625" customWidth="1"/>
    <col min="3" max="5" width="18.42578125" customWidth="1"/>
    <col min="6" max="6" width="20" customWidth="1"/>
  </cols>
  <sheetData>
    <row r="1" spans="1:9" x14ac:dyDescent="0.25">
      <c r="A1" s="504"/>
      <c r="B1" s="504"/>
      <c r="C1" s="504"/>
      <c r="D1" s="504"/>
      <c r="E1" s="504"/>
      <c r="F1" s="504"/>
      <c r="G1" s="5"/>
      <c r="H1" s="5"/>
      <c r="I1" s="5"/>
    </row>
    <row r="2" spans="1:9" x14ac:dyDescent="0.25">
      <c r="A2" s="506" t="s">
        <v>30</v>
      </c>
      <c r="B2" s="506"/>
      <c r="C2" s="506"/>
      <c r="D2" s="506"/>
      <c r="E2" s="506"/>
      <c r="F2" s="506"/>
      <c r="G2" s="5"/>
      <c r="H2" s="5"/>
      <c r="I2" s="5"/>
    </row>
    <row r="3" spans="1:9" x14ac:dyDescent="0.25">
      <c r="A3" s="506" t="s">
        <v>1</v>
      </c>
      <c r="B3" s="506"/>
      <c r="C3" s="506"/>
      <c r="D3" s="506"/>
      <c r="E3" s="506"/>
      <c r="F3" s="506"/>
      <c r="G3" s="5"/>
      <c r="H3" s="5"/>
      <c r="I3" s="5"/>
    </row>
    <row r="4" spans="1:9" s="1" customFormat="1" x14ac:dyDescent="0.25">
      <c r="A4" s="507" t="s">
        <v>73</v>
      </c>
      <c r="B4" s="507"/>
      <c r="C4" s="507"/>
      <c r="D4" s="507"/>
      <c r="E4" s="507"/>
      <c r="F4" s="507"/>
    </row>
    <row r="5" spans="1:9" x14ac:dyDescent="0.25">
      <c r="A5" s="16"/>
      <c r="B5" s="16"/>
      <c r="C5" s="16"/>
      <c r="D5" s="16"/>
      <c r="E5" s="16"/>
      <c r="F5" s="16"/>
      <c r="G5" s="5"/>
      <c r="H5" s="5"/>
      <c r="I5" s="5"/>
    </row>
    <row r="6" spans="1:9" x14ac:dyDescent="0.25">
      <c r="A6" s="505" t="s">
        <v>2</v>
      </c>
      <c r="B6" s="505"/>
      <c r="C6" s="505"/>
      <c r="D6" s="505"/>
      <c r="E6" s="505"/>
      <c r="F6" s="505"/>
      <c r="G6" s="5"/>
      <c r="H6" s="5"/>
      <c r="I6" s="5"/>
    </row>
    <row r="7" spans="1:9" s="5" customFormat="1" x14ac:dyDescent="0.25">
      <c r="A7" s="60"/>
      <c r="B7" s="60"/>
      <c r="C7" s="60"/>
      <c r="D7" s="60"/>
      <c r="E7" s="60"/>
      <c r="F7" s="60"/>
    </row>
    <row r="8" spans="1:9" x14ac:dyDescent="0.25">
      <c r="A8" s="495" t="s">
        <v>68</v>
      </c>
      <c r="B8" s="496"/>
      <c r="C8" s="499" t="s">
        <v>72</v>
      </c>
      <c r="D8" s="499"/>
      <c r="E8" s="499"/>
      <c r="F8" s="500"/>
      <c r="G8" s="5"/>
      <c r="H8" s="5"/>
      <c r="I8" s="5"/>
    </row>
    <row r="9" spans="1:9" x14ac:dyDescent="0.25">
      <c r="A9" s="497"/>
      <c r="B9" s="498"/>
      <c r="C9" s="70" t="s">
        <v>65</v>
      </c>
      <c r="D9" s="70" t="s">
        <v>66</v>
      </c>
      <c r="E9" s="72" t="s">
        <v>67</v>
      </c>
      <c r="F9" s="73" t="s">
        <v>3</v>
      </c>
      <c r="G9" s="5"/>
      <c r="H9" s="5"/>
      <c r="I9" s="5"/>
    </row>
    <row r="10" spans="1:9" ht="18" customHeight="1" x14ac:dyDescent="0.25">
      <c r="A10" s="34">
        <v>0</v>
      </c>
      <c r="B10" s="35" t="s">
        <v>4</v>
      </c>
      <c r="C10" s="36">
        <v>450722390.5</v>
      </c>
      <c r="D10" s="36">
        <v>447435733.48000002</v>
      </c>
      <c r="E10" s="36">
        <v>474405565.63999999</v>
      </c>
      <c r="F10" s="7">
        <f>SUM(C10:E10)</f>
        <v>1372563689.6199999</v>
      </c>
      <c r="G10" s="5"/>
      <c r="H10" s="5"/>
      <c r="I10" s="5"/>
    </row>
    <row r="11" spans="1:9" ht="18" customHeight="1" x14ac:dyDescent="0.25">
      <c r="A11" s="37">
        <v>1</v>
      </c>
      <c r="B11" s="38" t="s">
        <v>24</v>
      </c>
      <c r="C11" s="4">
        <v>273120108.85000002</v>
      </c>
      <c r="D11" s="4">
        <v>266003320.99000001</v>
      </c>
      <c r="E11" s="4">
        <v>229330307.02000001</v>
      </c>
      <c r="F11" s="8">
        <f t="shared" ref="F11:F16" si="0">SUM(C11:E11)</f>
        <v>768453736.86000001</v>
      </c>
      <c r="G11" s="5"/>
      <c r="H11" s="5"/>
      <c r="I11" s="5"/>
    </row>
    <row r="12" spans="1:9" ht="18" customHeight="1" x14ac:dyDescent="0.25">
      <c r="A12" s="37">
        <v>2</v>
      </c>
      <c r="B12" s="38" t="s">
        <v>25</v>
      </c>
      <c r="C12" s="4">
        <v>21335747</v>
      </c>
      <c r="D12" s="4">
        <v>10802431.380000001</v>
      </c>
      <c r="E12" s="4">
        <v>23240330.059999999</v>
      </c>
      <c r="F12" s="8">
        <f t="shared" si="0"/>
        <v>55378508.439999998</v>
      </c>
      <c r="G12" s="5"/>
      <c r="H12" s="5"/>
      <c r="I12" s="5"/>
    </row>
    <row r="13" spans="1:9" ht="18" customHeight="1" x14ac:dyDescent="0.25">
      <c r="A13" s="37">
        <v>3</v>
      </c>
      <c r="B13" s="38" t="s">
        <v>26</v>
      </c>
      <c r="C13" s="4">
        <v>0</v>
      </c>
      <c r="D13" s="4">
        <v>0</v>
      </c>
      <c r="E13" s="4">
        <v>0</v>
      </c>
      <c r="F13" s="8">
        <f t="shared" si="0"/>
        <v>0</v>
      </c>
      <c r="G13" s="5"/>
      <c r="H13" s="5"/>
      <c r="I13" s="5"/>
    </row>
    <row r="14" spans="1:9" ht="18" customHeight="1" x14ac:dyDescent="0.25">
      <c r="A14" s="37">
        <v>5</v>
      </c>
      <c r="B14" s="38" t="s">
        <v>27</v>
      </c>
      <c r="C14" s="4">
        <v>2340053.7200000002</v>
      </c>
      <c r="D14" s="4">
        <v>103397213.05</v>
      </c>
      <c r="E14" s="4">
        <v>12413329.109999999</v>
      </c>
      <c r="F14" s="8">
        <f t="shared" si="0"/>
        <v>118150595.88</v>
      </c>
      <c r="G14" s="5"/>
      <c r="H14" s="5"/>
      <c r="I14" s="5"/>
    </row>
    <row r="15" spans="1:9" ht="18" customHeight="1" x14ac:dyDescent="0.25">
      <c r="A15" s="37">
        <v>6</v>
      </c>
      <c r="B15" s="38" t="s">
        <v>28</v>
      </c>
      <c r="C15" s="4">
        <v>7082229.6900000004</v>
      </c>
      <c r="D15" s="4">
        <v>335918534.64999998</v>
      </c>
      <c r="E15" s="4">
        <v>14269720.52</v>
      </c>
      <c r="F15" s="8">
        <f t="shared" si="0"/>
        <v>357270484.85999995</v>
      </c>
      <c r="G15" s="5"/>
      <c r="H15" s="5"/>
      <c r="I15" s="5"/>
    </row>
    <row r="16" spans="1:9" ht="18" customHeight="1" x14ac:dyDescent="0.25">
      <c r="A16" s="39">
        <v>7</v>
      </c>
      <c r="B16" s="40" t="s">
        <v>29</v>
      </c>
      <c r="C16" s="41">
        <v>0</v>
      </c>
      <c r="D16" s="41">
        <v>0</v>
      </c>
      <c r="E16" s="41">
        <v>0</v>
      </c>
      <c r="F16" s="9">
        <f t="shared" si="0"/>
        <v>0</v>
      </c>
      <c r="G16" s="5"/>
      <c r="H16" s="13"/>
      <c r="I16" s="13"/>
    </row>
    <row r="17" spans="1:9" ht="18" customHeight="1" thickBot="1" x14ac:dyDescent="0.3">
      <c r="A17" s="97" t="s">
        <v>3</v>
      </c>
      <c r="B17" s="98"/>
      <c r="C17" s="62">
        <f>SUM(C10:C16)</f>
        <v>754600529.76000011</v>
      </c>
      <c r="D17" s="62">
        <f t="shared" ref="D17:F17" si="1">SUM(D10:D16)</f>
        <v>1163557233.55</v>
      </c>
      <c r="E17" s="62">
        <f t="shared" si="1"/>
        <v>753659252.3499999</v>
      </c>
      <c r="F17" s="96">
        <f t="shared" si="1"/>
        <v>2671817015.6600003</v>
      </c>
      <c r="G17" s="5"/>
      <c r="H17" s="14"/>
      <c r="I17" s="15"/>
    </row>
    <row r="18" spans="1:9" ht="15.75" thickTop="1" x14ac:dyDescent="0.25">
      <c r="A18" s="10"/>
      <c r="B18" s="10"/>
      <c r="C18" s="11"/>
      <c r="D18" s="11"/>
      <c r="E18" s="11"/>
      <c r="F18" s="11"/>
      <c r="G18" s="5"/>
      <c r="H18" s="13"/>
      <c r="I18" s="13"/>
    </row>
    <row r="19" spans="1:9" ht="33" customHeight="1" x14ac:dyDescent="0.25">
      <c r="A19" s="12"/>
      <c r="B19" s="12"/>
      <c r="C19" s="12"/>
      <c r="D19" s="12"/>
      <c r="E19" s="12"/>
      <c r="F19" s="12"/>
      <c r="G19" s="5"/>
      <c r="H19" s="13"/>
      <c r="I19" s="13"/>
    </row>
    <row r="20" spans="1:9" x14ac:dyDescent="0.25">
      <c r="A20" s="508" t="s">
        <v>77</v>
      </c>
      <c r="B20" s="508"/>
      <c r="C20" s="508"/>
      <c r="D20" s="508"/>
      <c r="E20" s="508"/>
      <c r="F20" s="508"/>
    </row>
    <row r="21" spans="1:9" x14ac:dyDescent="0.25">
      <c r="A21" s="509" t="s">
        <v>1</v>
      </c>
      <c r="B21" s="509"/>
      <c r="C21" s="509"/>
      <c r="D21" s="509"/>
      <c r="E21" s="509"/>
      <c r="F21" s="509"/>
    </row>
    <row r="22" spans="1:9" x14ac:dyDescent="0.25">
      <c r="A22" s="510" t="s">
        <v>74</v>
      </c>
      <c r="B22" s="510"/>
      <c r="C22" s="510"/>
      <c r="D22" s="510"/>
      <c r="E22" s="510"/>
      <c r="F22" s="510"/>
    </row>
    <row r="23" spans="1:9" x14ac:dyDescent="0.25">
      <c r="A23" s="33"/>
      <c r="B23" s="33"/>
      <c r="C23" s="33"/>
      <c r="D23" s="33"/>
      <c r="E23" s="33"/>
      <c r="F23" s="33"/>
    </row>
    <row r="24" spans="1:9" x14ac:dyDescent="0.25">
      <c r="A24" s="510" t="s">
        <v>2</v>
      </c>
      <c r="B24" s="510"/>
      <c r="C24" s="510"/>
      <c r="D24" s="510"/>
      <c r="E24" s="510"/>
      <c r="F24" s="510"/>
    </row>
    <row r="25" spans="1:9" x14ac:dyDescent="0.25">
      <c r="A25" s="17"/>
      <c r="B25" s="17"/>
      <c r="C25" s="17"/>
      <c r="D25" s="17"/>
      <c r="E25" s="17"/>
      <c r="F25" s="17"/>
    </row>
    <row r="26" spans="1:9" s="5" customFormat="1" x14ac:dyDescent="0.25">
      <c r="A26" s="495" t="s">
        <v>76</v>
      </c>
      <c r="B26" s="496"/>
      <c r="C26" s="499" t="s">
        <v>72</v>
      </c>
      <c r="D26" s="499"/>
      <c r="E26" s="499"/>
      <c r="F26" s="500"/>
    </row>
    <row r="27" spans="1:9" x14ac:dyDescent="0.25">
      <c r="A27" s="497"/>
      <c r="B27" s="498"/>
      <c r="C27" s="70" t="s">
        <v>65</v>
      </c>
      <c r="D27" s="70" t="s">
        <v>66</v>
      </c>
      <c r="E27" s="72" t="s">
        <v>67</v>
      </c>
      <c r="F27" s="73" t="s">
        <v>75</v>
      </c>
    </row>
    <row r="28" spans="1:9" ht="23.25" customHeight="1" x14ac:dyDescent="0.25">
      <c r="A28" s="18" t="s">
        <v>31</v>
      </c>
      <c r="B28" s="100"/>
      <c r="C28" s="103">
        <v>10673186916.32</v>
      </c>
      <c r="D28" s="101">
        <f>+C33</f>
        <v>10885571259.17</v>
      </c>
      <c r="E28" s="29">
        <f>+D33</f>
        <v>10773060409.690001</v>
      </c>
      <c r="F28" s="52">
        <f>+C28</f>
        <v>10673186916.32</v>
      </c>
    </row>
    <row r="29" spans="1:9" ht="23.25" customHeight="1" x14ac:dyDescent="0.25">
      <c r="A29" s="20" t="s">
        <v>32</v>
      </c>
      <c r="B29" s="21"/>
      <c r="C29" s="102">
        <v>966447055.10000002</v>
      </c>
      <c r="D29" s="30">
        <v>1050551100.63</v>
      </c>
      <c r="E29" s="31">
        <v>1048142259.01</v>
      </c>
      <c r="F29" s="53">
        <f>SUM(C29:E29)</f>
        <v>3065140414.7399998</v>
      </c>
    </row>
    <row r="30" spans="1:9" ht="23.25" customHeight="1" x14ac:dyDescent="0.25">
      <c r="A30" s="20" t="s">
        <v>33</v>
      </c>
      <c r="B30" s="21"/>
      <c r="C30" s="30">
        <v>537817.51</v>
      </c>
      <c r="D30" s="30">
        <v>495283.44</v>
      </c>
      <c r="E30" s="31">
        <v>343187.12</v>
      </c>
      <c r="F30" s="53">
        <f>SUM(C30:E30)</f>
        <v>1376288.0699999998</v>
      </c>
    </row>
    <row r="31" spans="1:9" ht="23.25" customHeight="1" x14ac:dyDescent="0.25">
      <c r="A31" s="22" t="s">
        <v>34</v>
      </c>
      <c r="B31" s="23"/>
      <c r="C31" s="24">
        <f>SUM(C28:C30)</f>
        <v>11640171788.93</v>
      </c>
      <c r="D31" s="24">
        <f t="shared" ref="D31:F31" si="2">SUM(D28:D30)</f>
        <v>11936617643.24</v>
      </c>
      <c r="E31" s="24">
        <f t="shared" si="2"/>
        <v>11821545855.820002</v>
      </c>
      <c r="F31" s="54">
        <f t="shared" si="2"/>
        <v>13739703619.129999</v>
      </c>
    </row>
    <row r="32" spans="1:9" ht="23.25" customHeight="1" x14ac:dyDescent="0.25">
      <c r="A32" s="20" t="s">
        <v>35</v>
      </c>
      <c r="B32" s="21"/>
      <c r="C32" s="30">
        <f>+C17</f>
        <v>754600529.76000011</v>
      </c>
      <c r="D32" s="30">
        <f>+D17</f>
        <v>1163557233.55</v>
      </c>
      <c r="E32" s="31">
        <f>+E17</f>
        <v>753659252.3499999</v>
      </c>
      <c r="F32" s="59">
        <f>SUM(C32:E32)</f>
        <v>2671817015.6599998</v>
      </c>
    </row>
    <row r="33" spans="1:6" ht="23.25" customHeight="1" x14ac:dyDescent="0.25">
      <c r="A33" s="57" t="s">
        <v>36</v>
      </c>
      <c r="B33" s="55"/>
      <c r="C33" s="56">
        <f>C31-C32</f>
        <v>10885571259.17</v>
      </c>
      <c r="D33" s="56">
        <f t="shared" ref="D33:F33" si="3">D31-D32</f>
        <v>10773060409.690001</v>
      </c>
      <c r="E33" s="58">
        <f t="shared" si="3"/>
        <v>11067886603.470001</v>
      </c>
      <c r="F33" s="99">
        <f t="shared" si="3"/>
        <v>11067886603.469999</v>
      </c>
    </row>
    <row r="34" spans="1:6" x14ac:dyDescent="0.25">
      <c r="A34" s="25" t="s">
        <v>37</v>
      </c>
      <c r="B34" s="26"/>
      <c r="C34" s="27"/>
      <c r="D34" s="27"/>
      <c r="E34" s="27"/>
      <c r="F34" s="28"/>
    </row>
    <row r="35" spans="1:6" x14ac:dyDescent="0.25">
      <c r="F35" s="19"/>
    </row>
    <row r="36" spans="1:6" x14ac:dyDescent="0.25">
      <c r="F36" s="5"/>
    </row>
    <row r="37" spans="1:6" x14ac:dyDescent="0.25">
      <c r="F37" s="19"/>
    </row>
  </sheetData>
  <mergeCells count="13">
    <mergeCell ref="A26:B27"/>
    <mergeCell ref="C26:F26"/>
    <mergeCell ref="A1:F1"/>
    <mergeCell ref="A6:F6"/>
    <mergeCell ref="A2:F2"/>
    <mergeCell ref="A3:F3"/>
    <mergeCell ref="A4:F4"/>
    <mergeCell ref="A8:B9"/>
    <mergeCell ref="C8:F8"/>
    <mergeCell ref="A20:F20"/>
    <mergeCell ref="A21:F21"/>
    <mergeCell ref="A22:F22"/>
    <mergeCell ref="A24:F24"/>
  </mergeCell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90" orientation="landscape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4CB9AB948A73B40BE418B94B6736A9F" ma:contentTypeVersion="12" ma:contentTypeDescription="Crear nuevo documento." ma:contentTypeScope="" ma:versionID="2cc986139f1d71a3f6975bffe669e01a">
  <xsd:schema xmlns:xsd="http://www.w3.org/2001/XMLSchema" xmlns:xs="http://www.w3.org/2001/XMLSchema" xmlns:p="http://schemas.microsoft.com/office/2006/metadata/properties" xmlns:ns2="ac97bb9e-23e5-4fc6-9ee6-c72095f73f5a" xmlns:ns3="d437c286-9886-4804-838e-33b057c1d862" targetNamespace="http://schemas.microsoft.com/office/2006/metadata/properties" ma:root="true" ma:fieldsID="22810ead848b66eff0df43645e09edcb" ns2:_="" ns3:_="">
    <xsd:import namespace="ac97bb9e-23e5-4fc6-9ee6-c72095f73f5a"/>
    <xsd:import namespace="d437c286-9886-4804-838e-33b057c1d86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97bb9e-23e5-4fc6-9ee6-c72095f73f5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37c286-9886-4804-838e-33b057c1d8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E8670EB-2F7E-444B-A2DC-9AC33FA4C2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97bb9e-23e5-4fc6-9ee6-c72095f73f5a"/>
    <ds:schemaRef ds:uri="d437c286-9886-4804-838e-33b057c1d8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E4B6B02-5CBE-4FA8-99AA-31639619F8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0A819A-9577-4331-939B-38630C840367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d437c286-9886-4804-838e-33b057c1d862"/>
    <ds:schemaRef ds:uri="ac97bb9e-23e5-4fc6-9ee6-c72095f73f5a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CUADRO 1</vt:lpstr>
      <vt:lpstr>CUADRO 2 y 3 Activ y Proceso</vt:lpstr>
      <vt:lpstr>CUADRO 4 y 5 Partida y Resume</vt:lpstr>
      <vt:lpstr>'CUADRO 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Solano Martinez</dc:creator>
  <cp:lastModifiedBy>Ana Victoria Naranjo Porras</cp:lastModifiedBy>
  <cp:lastPrinted>2020-07-13T18:03:21Z</cp:lastPrinted>
  <dcterms:created xsi:type="dcterms:W3CDTF">2020-03-30T15:26:50Z</dcterms:created>
  <dcterms:modified xsi:type="dcterms:W3CDTF">2020-10-07T16:26:08Z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0x010100A4CB9AB948A73B40BE418B94B6736A9F</vt:lpwstr>
  </property>
</Properties>
</file>